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06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утверждение'!$A$1:$I$272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70" i="3" l="1"/>
  <c r="H270" i="3"/>
  <c r="G270" i="3"/>
  <c r="E270" i="3"/>
  <c r="D270" i="3"/>
  <c r="C270" i="3"/>
  <c r="I269" i="3"/>
  <c r="H269" i="3"/>
  <c r="G269" i="3"/>
  <c r="E269" i="3"/>
  <c r="D269" i="3"/>
  <c r="C269" i="3"/>
  <c r="I268" i="3"/>
  <c r="H268" i="3"/>
  <c r="G268" i="3"/>
  <c r="F268" i="3"/>
  <c r="E268" i="3"/>
  <c r="D268" i="3"/>
  <c r="C268" i="3"/>
  <c r="I267" i="3"/>
  <c r="H267" i="3"/>
  <c r="G267" i="3"/>
  <c r="F267" i="3"/>
  <c r="E267" i="3"/>
  <c r="D267" i="3"/>
  <c r="C267" i="3"/>
  <c r="I266" i="3"/>
  <c r="H266" i="3"/>
  <c r="G266" i="3"/>
  <c r="F266" i="3"/>
  <c r="E266" i="3"/>
  <c r="D266" i="3"/>
  <c r="C266" i="3"/>
  <c r="I265" i="3"/>
  <c r="H265" i="3"/>
  <c r="G265" i="3"/>
  <c r="F265" i="3"/>
  <c r="E265" i="3"/>
  <c r="D265" i="3"/>
  <c r="C265" i="3"/>
  <c r="I264" i="3"/>
  <c r="H264" i="3"/>
  <c r="G264" i="3"/>
  <c r="F264" i="3"/>
  <c r="E264" i="3"/>
  <c r="D264" i="3"/>
  <c r="C264" i="3"/>
  <c r="I263" i="3"/>
  <c r="H263" i="3"/>
  <c r="G263" i="3"/>
  <c r="F263" i="3"/>
  <c r="E263" i="3"/>
  <c r="D263" i="3"/>
  <c r="C263" i="3"/>
  <c r="I262" i="3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E254" i="3"/>
  <c r="D254" i="3"/>
  <c r="C254" i="3"/>
  <c r="I253" i="3"/>
  <c r="H253" i="3"/>
  <c r="G253" i="3"/>
  <c r="E253" i="3"/>
  <c r="D253" i="3"/>
  <c r="C253" i="3"/>
  <c r="I252" i="3"/>
  <c r="H252" i="3"/>
  <c r="G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<sst xmlns="http://schemas.openxmlformats.org/spreadsheetml/2006/main" count="22" uniqueCount="22">
  <si>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</si>
  <si>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</si>
  <si>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</si>
  <si>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</si>
  <si>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</si>
  <si>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</si>
  <si>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</si>
  <si>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</si>
  <si>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</si>
  <si>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</si>
  <si>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</si>
  <si>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</si>
  <si>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</si>
  <si>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</si>
  <si>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</si>
  <si>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</si>
  <si>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</si>
  <si>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</si>
  <si>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</si>
  <si>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Дата проведения проверки знаний: 06.04.2026</t>
  </si>
  <si>
    <t>Заместитель руководителя</t>
  </si>
  <si>
    <t>А.С. Ефременков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</si>
</sst>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 xml:space="preserve">ООО «ВЕРИС ПРОЕКТ» </v>
          </cell>
          <cell r="G4" t="str">
            <v>Москвин</v>
          </cell>
          <cell r="H4" t="str">
            <v>Олег</v>
          </cell>
          <cell r="I4" t="str">
            <v>Валентинович</v>
          </cell>
          <cell r="K4" t="str">
            <v>Начальник отдела</v>
          </cell>
          <cell r="L4" t="str">
            <v xml:space="preserve">6 лет </v>
          </cell>
          <cell r="M4" t="str">
            <v>очередная</v>
          </cell>
          <cell r="N4" t="str">
            <v>административно-технический персонал</v>
          </cell>
          <cell r="R4" t="str">
            <v xml:space="preserve">IV до 1000В </v>
          </cell>
          <cell r="S4" t="str">
            <v>ПТЭЭПЭЭ</v>
          </cell>
          <cell r="V4">
            <v>0.375</v>
          </cell>
        </row>
        <row r="5">
          <cell r="E5" t="str">
            <v xml:space="preserve">ООО «ВЕРИС ПРОЕКТ» </v>
          </cell>
          <cell r="G5" t="str">
            <v>Фролов</v>
          </cell>
          <cell r="H5" t="str">
            <v>Сергей</v>
          </cell>
          <cell r="I5" t="str">
            <v>Михайлович</v>
          </cell>
          <cell r="K5" t="str">
            <v xml:space="preserve">Начальник участка </v>
          </cell>
          <cell r="L5" t="str">
            <v>4 года</v>
          </cell>
          <cell r="M5" t="str">
            <v xml:space="preserve">внеочередная </v>
          </cell>
          <cell r="N5" t="str">
            <v>административно-технический персонал</v>
          </cell>
          <cell r="R5" t="str">
            <v>III до  1000 В</v>
          </cell>
          <cell r="S5" t="str">
            <v>ПТЭЭПЭЭ</v>
          </cell>
          <cell r="V5">
            <v>0.375</v>
          </cell>
        </row>
        <row r="6">
          <cell r="E6" t="str">
            <v>АО "РСК"</v>
          </cell>
          <cell r="G6" t="str">
            <v xml:space="preserve">Митянин </v>
          </cell>
          <cell r="H6" t="str">
            <v>Денис</v>
          </cell>
          <cell r="I6" t="str">
            <v>Петрович</v>
          </cell>
          <cell r="K6" t="str">
            <v>Энергетик</v>
          </cell>
          <cell r="L6" t="str">
            <v>3 года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АО "РСК"</v>
          </cell>
          <cell r="G7" t="str">
            <v>Калини</v>
          </cell>
          <cell r="H7" t="str">
            <v>Сегей</v>
          </cell>
          <cell r="I7" t="str">
            <v xml:space="preserve">Александрович </v>
          </cell>
          <cell r="K7" t="str">
            <v>Главный инженер</v>
          </cell>
          <cell r="L7" t="str">
            <v>3 года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"ИНЖ СЕРВИС"</v>
          </cell>
          <cell r="G8" t="str">
            <v>Прокопенко</v>
          </cell>
          <cell r="H8" t="str">
            <v>Павел</v>
          </cell>
          <cell r="I8" t="str">
            <v>Викторович</v>
          </cell>
          <cell r="K8" t="str">
            <v>генеральный директор</v>
          </cell>
          <cell r="L8" t="str">
            <v>15 лет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"СТЕКЛОЛЮКС"</v>
          </cell>
          <cell r="G9" t="str">
            <v>Любимов</v>
          </cell>
          <cell r="H9" t="str">
            <v>Валерий</v>
          </cell>
          <cell r="I9" t="str">
            <v>Борисович</v>
          </cell>
          <cell r="K9" t="str">
            <v>Главный инженер</v>
          </cell>
          <cell r="L9" t="str">
            <v>16 лет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IV гр до 1000 В</v>
          </cell>
          <cell r="S9" t="str">
            <v>ПТЭЭПЭЭ</v>
          </cell>
          <cell r="V9">
            <v>0.375</v>
          </cell>
        </row>
        <row r="10">
          <cell r="E10" t="str">
            <v>ООО «КВАДРУМ»</v>
          </cell>
          <cell r="G10" t="str">
            <v>Парамонов</v>
          </cell>
          <cell r="H10" t="str">
            <v>Евгений</v>
          </cell>
          <cell r="I10" t="str">
            <v>Владимирович</v>
          </cell>
          <cell r="K10" t="str">
            <v>Инженер</v>
          </cell>
          <cell r="L10" t="str">
            <v>3 год</v>
          </cell>
          <cell r="M10" t="str">
            <v>очередная</v>
          </cell>
          <cell r="N10" t="str">
            <v>специалист</v>
          </cell>
          <cell r="S10" t="str">
            <v>ПТЭТЭ</v>
          </cell>
          <cell r="V10">
            <v>0.375</v>
          </cell>
        </row>
        <row r="11">
          <cell r="E11" t="str">
            <v>ООО «КВАДРУМ»</v>
          </cell>
          <cell r="G11" t="str">
            <v>Коньшин</v>
          </cell>
          <cell r="H11" t="str">
            <v>Михаил</v>
          </cell>
          <cell r="I11" t="str">
            <v>Юрьевич</v>
          </cell>
          <cell r="K11" t="str">
            <v>Техник эксплуатации зданий и сооружений</v>
          </cell>
          <cell r="L11" t="str">
            <v>3 года</v>
          </cell>
          <cell r="M11" t="str">
            <v>очередная</v>
          </cell>
          <cell r="N11" t="str">
            <v>специалист</v>
          </cell>
          <cell r="S11" t="str">
            <v>ПТЭТЭ</v>
          </cell>
          <cell r="V11">
            <v>0.375</v>
          </cell>
        </row>
        <row r="12">
          <cell r="E12" t="str">
            <v>ООО «КВАДРУМ»</v>
          </cell>
          <cell r="G12" t="str">
            <v>Синюков</v>
          </cell>
          <cell r="H12" t="str">
            <v>Павел</v>
          </cell>
          <cell r="I12" t="str">
            <v>Николаевич</v>
          </cell>
          <cell r="K12" t="str">
            <v>Главный инженер</v>
          </cell>
          <cell r="L12" t="str">
            <v>11 лет</v>
          </cell>
          <cell r="M12" t="str">
            <v>очередная</v>
          </cell>
          <cell r="N12" t="str">
            <v>управленческий персонал</v>
          </cell>
          <cell r="S12" t="str">
            <v>ПТЭТЭ</v>
          </cell>
          <cell r="V12">
            <v>0.375</v>
          </cell>
        </row>
        <row r="13">
          <cell r="E13" t="str">
            <v xml:space="preserve"> Дубненский производственный  филиал ООО "Гекса-нетканые материалы"</v>
          </cell>
          <cell r="G13" t="str">
            <v xml:space="preserve">Самойлов </v>
          </cell>
          <cell r="H13" t="str">
            <v>Владимир</v>
          </cell>
          <cell r="I13" t="str">
            <v>Александрович</v>
          </cell>
          <cell r="K13" t="str">
            <v>Электромеханик АО</v>
          </cell>
          <cell r="L13">
            <v>40</v>
          </cell>
          <cell r="M13" t="str">
            <v>первичная</v>
          </cell>
          <cell r="N13" t="str">
            <v>ремонтный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«Циркуль»</v>
          </cell>
          <cell r="G14" t="str">
            <v xml:space="preserve">Чуевский </v>
          </cell>
          <cell r="H14" t="str">
            <v xml:space="preserve">Владимир </v>
          </cell>
          <cell r="I14" t="str">
            <v>Иванович</v>
          </cell>
          <cell r="K14" t="str">
            <v>Инженер по автоматизации</v>
          </cell>
          <cell r="L14" t="str">
            <v>2 года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"Компастех"</v>
          </cell>
          <cell r="G15" t="str">
            <v xml:space="preserve">Бондарь </v>
          </cell>
          <cell r="H15" t="str">
            <v>Александр</v>
          </cell>
          <cell r="I15" t="str">
            <v>Алексеевич</v>
          </cell>
          <cell r="K15" t="str">
            <v>Начальник участка автоматизации</v>
          </cell>
          <cell r="L15" t="str">
            <v>3 года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 xml:space="preserve"> IV гр до  1000 В </v>
          </cell>
          <cell r="S15" t="str">
            <v>ПТЭЭПЭЭ</v>
          </cell>
          <cell r="V15">
            <v>0.375</v>
          </cell>
        </row>
        <row r="16">
          <cell r="E16" t="str">
            <v>ООО «ЦПТ «Базис»</v>
          </cell>
          <cell r="G16" t="str">
            <v>Лебедьков</v>
          </cell>
          <cell r="H16" t="str">
            <v>Николай</v>
          </cell>
          <cell r="I16" t="str">
            <v>Николаевич</v>
          </cell>
          <cell r="K16" t="str">
            <v>директор</v>
          </cell>
          <cell r="L16" t="str">
            <v>25 лет</v>
          </cell>
          <cell r="M16" t="str">
            <v>очередная</v>
          </cell>
          <cell r="N16" t="str">
            <v>административно-технический персонал, с правом испытания оборудования повышенным напряжением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«ЦПТ «Базис»</v>
          </cell>
          <cell r="G17" t="str">
            <v>Гордиенко</v>
          </cell>
          <cell r="H17" t="str">
            <v>Олег</v>
          </cell>
          <cell r="I17" t="str">
            <v>Станиславович</v>
          </cell>
          <cell r="K17" t="str">
            <v>главный энергетик</v>
          </cell>
          <cell r="L17" t="str">
            <v>25 лет</v>
          </cell>
          <cell r="M17" t="str">
            <v>очередная</v>
          </cell>
          <cell r="N17" t="str">
            <v>административно-технический персонал, с правом испытания оборудования повышенным напряжением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«ЦПТ «Базис»</v>
          </cell>
          <cell r="G18" t="str">
            <v>Мармулев</v>
          </cell>
          <cell r="H18" t="str">
            <v>Сергей</v>
          </cell>
          <cell r="I18" t="str">
            <v>Александрович</v>
          </cell>
          <cell r="K18" t="str">
            <v>ведущий инженер АСУ</v>
          </cell>
          <cell r="L18" t="str">
            <v>12 года</v>
          </cell>
          <cell r="M18" t="str">
            <v>очередная</v>
          </cell>
          <cell r="N18" t="str">
            <v>административно-технический персонал, с правом испытания оборудования повышенным напряжением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«ЦПТ «Базис»</v>
          </cell>
          <cell r="G19" t="str">
            <v>Саранкин</v>
          </cell>
          <cell r="H19" t="str">
            <v>Алексей</v>
          </cell>
          <cell r="I19" t="str">
            <v>Геннадиевич</v>
          </cell>
          <cell r="K19" t="str">
            <v>инженер АСУ</v>
          </cell>
          <cell r="L19" t="str">
            <v>4 года</v>
          </cell>
          <cell r="M19" t="str">
            <v>очередная</v>
          </cell>
          <cell r="N19" t="str">
            <v>административно-технический персонал, с правом испытания оборудования повышенным напряжением</v>
          </cell>
          <cell r="R19" t="str">
            <v>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"КВАДРУМ"</v>
          </cell>
          <cell r="G20" t="str">
            <v>Коньшин</v>
          </cell>
          <cell r="H20" t="str">
            <v>Михаил</v>
          </cell>
          <cell r="I20" t="str">
            <v>Юрьевич</v>
          </cell>
          <cell r="K20" t="str">
            <v>Техник эксплуатации зданий и сооружений</v>
          </cell>
          <cell r="L20" t="str">
            <v>3 года</v>
          </cell>
          <cell r="M20" t="str">
            <v>очередная</v>
          </cell>
          <cell r="N20" t="str">
            <v>оперативно-ремонтный перснал</v>
          </cell>
          <cell r="R20" t="str">
            <v>IV группа до 1000В</v>
          </cell>
          <cell r="S20" t="str">
            <v>ПТЭЭПЭЭ</v>
          </cell>
          <cell r="V20">
            <v>0.375</v>
          </cell>
        </row>
        <row r="21">
          <cell r="E21" t="str">
            <v>ООО "КВАДРУМ"</v>
          </cell>
          <cell r="G21" t="str">
            <v>Синюков</v>
          </cell>
          <cell r="H21" t="str">
            <v>Павел</v>
          </cell>
          <cell r="I21" t="str">
            <v>Николаевич</v>
          </cell>
          <cell r="K21" t="str">
            <v>Главный инженер</v>
          </cell>
          <cell r="L21" t="str">
            <v>13 лет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V группа до и выше 1000В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"КВАДРУМ"</v>
          </cell>
          <cell r="G22" t="str">
            <v>Парамонов</v>
          </cell>
          <cell r="H22" t="str">
            <v>Евгений</v>
          </cell>
          <cell r="I22" t="str">
            <v>Владимирович</v>
          </cell>
          <cell r="K22" t="str">
            <v>Инженер</v>
          </cell>
          <cell r="L22" t="str">
            <v>1 год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III группа до 1000В</v>
          </cell>
          <cell r="S22" t="str">
            <v>ПТЭЭПЭЭ</v>
          </cell>
          <cell r="V22">
            <v>0.39583333333333331</v>
          </cell>
        </row>
        <row r="23">
          <cell r="E23" t="str">
            <v>МУП"БКС"</v>
          </cell>
          <cell r="G23" t="str">
            <v>Приписнов</v>
          </cell>
          <cell r="H23" t="str">
            <v>Евгений</v>
          </cell>
          <cell r="I23" t="str">
            <v>Владимирович</v>
          </cell>
          <cell r="K23" t="str">
            <v>Ведущий инженер технического надзора</v>
          </cell>
          <cell r="L23" t="str">
            <v>2 мес.</v>
          </cell>
          <cell r="M23" t="str">
            <v>первичная</v>
          </cell>
          <cell r="N23" t="str">
            <v>специалист</v>
          </cell>
          <cell r="S23" t="str">
            <v>ПТЭТЭ</v>
          </cell>
          <cell r="V23">
            <v>0.39583333333333331</v>
          </cell>
        </row>
        <row r="24">
          <cell r="E24" t="str">
            <v>ООО СК "МОЛНИЯ"</v>
          </cell>
          <cell r="G24" t="str">
            <v>Чернышов</v>
          </cell>
          <cell r="H24" t="str">
            <v>Александр</v>
          </cell>
          <cell r="I24" t="str">
            <v>Николаевич</v>
          </cell>
          <cell r="K24" t="str">
            <v>главный энергетик</v>
          </cell>
          <cell r="L24" t="str">
            <v>14 лет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"Бизнес цэнтр"</v>
          </cell>
          <cell r="G25" t="str">
            <v>Лисенков</v>
          </cell>
          <cell r="H25" t="str">
            <v xml:space="preserve">Геннадий </v>
          </cell>
          <cell r="I25" t="str">
            <v>Борисович</v>
          </cell>
          <cell r="K25" t="str">
            <v>главный энергетик</v>
          </cell>
          <cell r="L25" t="str">
            <v>4 года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"Бизнес цэнтр"</v>
          </cell>
          <cell r="G26" t="str">
            <v>Епифанов</v>
          </cell>
          <cell r="H26" t="str">
            <v>Леонид</v>
          </cell>
          <cell r="I26" t="str">
            <v>Александрович</v>
          </cell>
          <cell r="K26" t="str">
            <v xml:space="preserve">инженер-электроник </v>
          </cell>
          <cell r="L26" t="str">
            <v>16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"Бизнес цэнтр"</v>
          </cell>
          <cell r="G27" t="str">
            <v>Замышляев</v>
          </cell>
          <cell r="H27" t="str">
            <v>Павел</v>
          </cell>
          <cell r="I27" t="str">
            <v>Евгеньевич</v>
          </cell>
          <cell r="K27" t="str">
            <v>главный механик</v>
          </cell>
          <cell r="L27" t="str">
            <v>10 лет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Гонтаренко </v>
          </cell>
          <cell r="H28" t="str">
            <v>Александр</v>
          </cell>
          <cell r="I28" t="str">
            <v>Сергеевич</v>
          </cell>
          <cell r="K28" t="str">
            <v>специалист по охране труда</v>
          </cell>
          <cell r="L28" t="str">
            <v>8 лет.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ИП Сосновский Владимир Владимирович</v>
          </cell>
          <cell r="G29" t="str">
            <v>Сосновский</v>
          </cell>
          <cell r="H29" t="str">
            <v>Владимир</v>
          </cell>
          <cell r="I29" t="str">
            <v>Владимирович</v>
          </cell>
          <cell r="K29" t="str">
            <v>Индивидуальный предприниматель</v>
          </cell>
          <cell r="L29">
            <v>16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МУП КХ "Егорьевские инженерные сети"</v>
          </cell>
          <cell r="G30" t="str">
            <v>Юдин</v>
          </cell>
          <cell r="H30" t="str">
            <v>Виктор</v>
          </cell>
          <cell r="I30" t="str">
            <v>Алексеевич</v>
          </cell>
          <cell r="K30" t="str">
            <v>Заместитель главного инженера</v>
          </cell>
          <cell r="L30" t="str">
            <v>7 месяцев</v>
          </cell>
          <cell r="M30" t="str">
            <v>очередная</v>
          </cell>
          <cell r="N30" t="str">
            <v>руководящий работник</v>
          </cell>
          <cell r="S30" t="str">
            <v>ПТЭТЭ</v>
          </cell>
          <cell r="V30">
            <v>0.39583333333333331</v>
          </cell>
        </row>
        <row r="31">
          <cell r="E31" t="str">
            <v>МУП КХ "Егорьевские инженерные сети"</v>
          </cell>
          <cell r="G31" t="str">
            <v>Щебеленков</v>
          </cell>
          <cell r="H31" t="str">
            <v xml:space="preserve">Александр </v>
          </cell>
          <cell r="I31" t="str">
            <v>Владимирович</v>
          </cell>
          <cell r="K31" t="str">
            <v>Главный инженер</v>
          </cell>
          <cell r="L31" t="str">
            <v>5 месяцев</v>
          </cell>
          <cell r="M31" t="str">
            <v>Внеочередная</v>
          </cell>
          <cell r="N31" t="str">
            <v>руководящий работник</v>
          </cell>
          <cell r="S31" t="str">
            <v>ПТЭТЭ</v>
          </cell>
          <cell r="V31">
            <v>0.39583333333333331</v>
          </cell>
        </row>
        <row r="32">
          <cell r="E32" t="str">
            <v>МУП КХ "Егорьевские инженерные сети"</v>
          </cell>
          <cell r="G32" t="str">
            <v>Чулков</v>
          </cell>
          <cell r="H32" t="str">
            <v xml:space="preserve">Андрей </v>
          </cell>
          <cell r="I32" t="str">
            <v>Александрович</v>
          </cell>
          <cell r="K32" t="str">
            <v>Заместитель главного инженера</v>
          </cell>
          <cell r="L32" t="str">
            <v>7 месяцев</v>
          </cell>
          <cell r="M32" t="str">
            <v>Внеочередная</v>
          </cell>
          <cell r="N32" t="str">
            <v>руководящий работник</v>
          </cell>
          <cell r="S32" t="str">
            <v>ПТЭТЭ</v>
          </cell>
          <cell r="V32">
            <v>0.39583333333333331</v>
          </cell>
        </row>
        <row r="33">
          <cell r="E33" t="str">
            <v>АО "Тандер"</v>
          </cell>
          <cell r="G33" t="str">
            <v>Горшков</v>
          </cell>
          <cell r="H33" t="str">
            <v>Сергей</v>
          </cell>
          <cell r="I33" t="str">
            <v xml:space="preserve"> Евгеньевич</v>
          </cell>
          <cell r="K33" t="str">
            <v>инженер-энергетик 2 кат</v>
          </cell>
          <cell r="L33" t="str">
            <v>11 месяцев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Главное управление МЧС России по Московской области</v>
          </cell>
          <cell r="G34" t="str">
            <v>Боярский</v>
          </cell>
          <cell r="H34" t="str">
            <v>Андрей</v>
          </cell>
          <cell r="I34" t="str">
            <v>Игоревич</v>
          </cell>
          <cell r="K34" t="str">
            <v>начальник отделения коммунальной службы</v>
          </cell>
          <cell r="L34" t="str">
            <v>5 лет</v>
          </cell>
          <cell r="M34" t="str">
            <v>первичная</v>
          </cell>
          <cell r="N34" t="str">
            <v>административно-технический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Главное управление МЧС России по Московской области</v>
          </cell>
          <cell r="G35" t="str">
            <v>Голотин</v>
          </cell>
          <cell r="H35" t="str">
            <v xml:space="preserve">Сергей </v>
          </cell>
          <cell r="I35" t="str">
            <v>Олегович</v>
          </cell>
          <cell r="K35" t="str">
            <v>начальник отдела</v>
          </cell>
          <cell r="L35" t="str">
            <v>7 лет</v>
          </cell>
          <cell r="M35" t="str">
            <v>внеочередная</v>
          </cell>
          <cell r="N35" t="str">
            <v>административно-технический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Главное управление МЧС России по Московской области</v>
          </cell>
          <cell r="G36" t="str">
            <v>Мортулев</v>
          </cell>
          <cell r="H36" t="str">
            <v xml:space="preserve">Алексей </v>
          </cell>
          <cell r="I36" t="str">
            <v>Васильевич</v>
          </cell>
          <cell r="K36" t="str">
            <v>главный специалист-эксперт</v>
          </cell>
          <cell r="L36" t="str">
            <v>16 лет</v>
          </cell>
          <cell r="M36" t="str">
            <v>внеочередная</v>
          </cell>
          <cell r="N36" t="str">
            <v>административно-технический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ЗАО "Агрофирма "Голубая норка"</v>
          </cell>
          <cell r="G37" t="str">
            <v>Пивень</v>
          </cell>
          <cell r="H37" t="str">
            <v>Дмитрий</v>
          </cell>
          <cell r="I37" t="str">
            <v>Иванович</v>
          </cell>
          <cell r="K37" t="str">
            <v>главный энергетик</v>
          </cell>
          <cell r="L37" t="str">
            <v>3 года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 xml:space="preserve">ООО «Доминанта-Сервис» </v>
          </cell>
          <cell r="G38" t="str">
            <v>Сыромятников</v>
          </cell>
          <cell r="H38" t="str">
            <v>Денис</v>
          </cell>
          <cell r="I38" t="str">
            <v>Владимирович</v>
          </cell>
          <cell r="K38" t="str">
            <v>заместитель главного инженера</v>
          </cell>
          <cell r="L38" t="str">
            <v>5 мес</v>
          </cell>
          <cell r="M38" t="str">
            <v>внеочередная</v>
          </cell>
          <cell r="N38" t="str">
            <v>административно-технический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 xml:space="preserve">ООО «Доминанта-Сервис» </v>
          </cell>
          <cell r="G39" t="str">
            <v>Курбатов</v>
          </cell>
          <cell r="H39" t="str">
            <v>Андрей</v>
          </cell>
          <cell r="I39" t="str">
            <v>Валерьевич</v>
          </cell>
          <cell r="K39" t="str">
            <v>Главный инженер</v>
          </cell>
          <cell r="L39" t="str">
            <v>1 год</v>
          </cell>
          <cell r="M39" t="str">
            <v>внеочередная</v>
          </cell>
          <cell r="N39" t="str">
            <v>административно-технический персонал</v>
          </cell>
          <cell r="R39" t="str">
            <v>V группа до 1000В</v>
          </cell>
          <cell r="S39" t="str">
            <v>ПТЭЭПЭЭ</v>
          </cell>
          <cell r="V39">
            <v>0.39583333333333331</v>
          </cell>
        </row>
        <row r="40">
          <cell r="E40" t="str">
            <v>ИП Шурыгин Алексей Александрович</v>
          </cell>
          <cell r="G40" t="str">
            <v>Пашаев</v>
          </cell>
          <cell r="H40" t="str">
            <v>Михаил</v>
          </cell>
          <cell r="I40" t="str">
            <v>Геннадьевич</v>
          </cell>
          <cell r="K40" t="str">
            <v>инженер</v>
          </cell>
          <cell r="L40" t="str">
            <v>5 месяцев</v>
          </cell>
          <cell r="M40" t="str">
            <v>внеочередная</v>
          </cell>
          <cell r="N40" t="str">
            <v>административно-технический персонал</v>
          </cell>
          <cell r="R40" t="str">
            <v>IV группа до 1000В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"Газпром теплоэнерго МО"</v>
          </cell>
          <cell r="G41" t="str">
            <v>Егорова</v>
          </cell>
          <cell r="H41" t="str">
            <v>Венера</v>
          </cell>
          <cell r="I41" t="str">
            <v>Салаватовна</v>
          </cell>
          <cell r="K41" t="str">
            <v>начальник котельной</v>
          </cell>
          <cell r="L41" t="str">
            <v>6л7м</v>
          </cell>
          <cell r="M41" t="str">
            <v>очередная</v>
          </cell>
          <cell r="N41" t="str">
            <v>руководитель структурного подразделения</v>
          </cell>
          <cell r="S41" t="str">
            <v>ПТЭТЭ</v>
          </cell>
          <cell r="V41">
            <v>0.39583333333333298</v>
          </cell>
        </row>
        <row r="42">
          <cell r="E42" t="str">
            <v>ООО "Газпром теплоэнерго МО"</v>
          </cell>
          <cell r="G42" t="str">
            <v>Елисеева</v>
          </cell>
          <cell r="H42" t="str">
            <v>Наталья</v>
          </cell>
          <cell r="I42" t="str">
            <v xml:space="preserve"> Николаевна</v>
          </cell>
          <cell r="K42" t="str">
            <v>начальник котельной</v>
          </cell>
          <cell r="L42" t="str">
            <v>6л7м</v>
          </cell>
          <cell r="M42" t="str">
            <v>очередная</v>
          </cell>
          <cell r="N42" t="str">
            <v>руководитель структурного подразделения</v>
          </cell>
          <cell r="S42" t="str">
            <v>ПТЭТЭ</v>
          </cell>
          <cell r="V42">
            <v>0.39583333333333298</v>
          </cell>
        </row>
        <row r="43">
          <cell r="E43" t="str">
            <v>ООО "Газпром теплоэнерго МО"</v>
          </cell>
          <cell r="G43" t="str">
            <v>Козлов</v>
          </cell>
          <cell r="H43" t="str">
            <v>Андрей</v>
          </cell>
          <cell r="I43" t="str">
            <v>Александрович</v>
          </cell>
          <cell r="K43" t="str">
            <v>начальник котельной</v>
          </cell>
          <cell r="L43" t="str">
            <v>6л7м</v>
          </cell>
          <cell r="M43" t="str">
            <v>очередная</v>
          </cell>
          <cell r="N43" t="str">
            <v>руководитель структурного подразделения</v>
          </cell>
          <cell r="S43" t="str">
            <v>ПТЭТЭ</v>
          </cell>
          <cell r="V43">
            <v>0.39583333333333298</v>
          </cell>
        </row>
        <row r="44">
          <cell r="E44" t="str">
            <v>ООО "Газпром теплоэнерго МО"</v>
          </cell>
          <cell r="G44" t="str">
            <v>Крестьянинова</v>
          </cell>
          <cell r="H44" t="str">
            <v>Елена</v>
          </cell>
          <cell r="I44" t="str">
            <v>Васильевна</v>
          </cell>
          <cell r="K44" t="str">
            <v>начальник котельной</v>
          </cell>
          <cell r="L44" t="str">
            <v>6л7м</v>
          </cell>
          <cell r="M44" t="str">
            <v>очередная</v>
          </cell>
          <cell r="N44" t="str">
            <v>руководитель структурного подразделения</v>
          </cell>
          <cell r="S44" t="str">
            <v>ПТЭТЭ</v>
          </cell>
          <cell r="V44">
            <v>0.41666666666666669</v>
          </cell>
        </row>
        <row r="45">
          <cell r="E45" t="str">
            <v>ООО "Газпром теплоэнерго МО"</v>
          </cell>
          <cell r="G45" t="str">
            <v>Кузнецов</v>
          </cell>
          <cell r="H45" t="str">
            <v>Игорь</v>
          </cell>
          <cell r="I45" t="str">
            <v>Владимирович</v>
          </cell>
          <cell r="K45" t="str">
            <v>начальник котельной</v>
          </cell>
          <cell r="L45" t="str">
            <v>6л7м</v>
          </cell>
          <cell r="M45" t="str">
            <v>очередная</v>
          </cell>
          <cell r="N45" t="str">
            <v>руководитель структурного подразделения</v>
          </cell>
          <cell r="S45" t="str">
            <v>ПТЭТЭ</v>
          </cell>
          <cell r="V45">
            <v>0.41666666666666669</v>
          </cell>
        </row>
        <row r="46">
          <cell r="E46" t="str">
            <v>АО "ЭУР-МЕД Денталдепо"</v>
          </cell>
          <cell r="G46" t="str">
            <v>Ляпин</v>
          </cell>
          <cell r="H46" t="str">
            <v>Роман</v>
          </cell>
          <cell r="I46" t="str">
            <v>Геннадьевич</v>
          </cell>
          <cell r="K46" t="str">
            <v>Начальник отдела логистики и склада</v>
          </cell>
          <cell r="L46">
            <v>2</v>
          </cell>
          <cell r="M46" t="str">
            <v>очередная</v>
          </cell>
          <cell r="N46" t="str">
            <v>Ремонтный персонал</v>
          </cell>
          <cell r="R46" t="str">
            <v>III до 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АО "ЭУР-МЕД Денталдепо"</v>
          </cell>
          <cell r="G47" t="str">
            <v>Михеев</v>
          </cell>
          <cell r="H47" t="str">
            <v>Алексей</v>
          </cell>
          <cell r="I47" t="str">
            <v>Викторович</v>
          </cell>
          <cell r="K47" t="str">
            <v>Техник склада</v>
          </cell>
          <cell r="L47">
            <v>14</v>
          </cell>
          <cell r="M47" t="str">
            <v>очередная</v>
          </cell>
          <cell r="N47" t="str">
            <v>Ремонтный персонал</v>
          </cell>
          <cell r="R47" t="str">
            <v>III до 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"Ламанефть"</v>
          </cell>
          <cell r="G48" t="str">
            <v>Волкова</v>
          </cell>
          <cell r="H48" t="str">
            <v>Евгения</v>
          </cell>
          <cell r="I48" t="str">
            <v>Николаевна</v>
          </cell>
          <cell r="K48" t="str">
            <v>Генеральный директор</v>
          </cell>
          <cell r="L48" t="str">
            <v>5 месяца</v>
          </cell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АО "ПСК "БОЛТИНО"</v>
          </cell>
          <cell r="G49" t="str">
            <v xml:space="preserve">Зинковский </v>
          </cell>
          <cell r="H49" t="str">
            <v>Игорь</v>
          </cell>
          <cell r="I49" t="str">
            <v>Петрович</v>
          </cell>
          <cell r="K49" t="str">
            <v>электромонтнер по ремонту и обслуживанию электрооборудования</v>
          </cell>
          <cell r="L49" t="str">
            <v>1 год 11 мес</v>
          </cell>
          <cell r="M49" t="str">
            <v>очередная</v>
          </cell>
          <cell r="N49" t="str">
            <v>оперативно-ремонтный перснал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"Трио-Инвест"</v>
          </cell>
          <cell r="G50" t="str">
            <v>Молер</v>
          </cell>
          <cell r="H50" t="str">
            <v>Леонид</v>
          </cell>
          <cell r="I50" t="str">
            <v>Викторович</v>
          </cell>
          <cell r="K50" t="str">
            <v>Главный энергетик</v>
          </cell>
          <cell r="L50" t="str">
            <v>5 лет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"Трио-Инвест"</v>
          </cell>
          <cell r="G51" t="str">
            <v xml:space="preserve">Порывалов </v>
          </cell>
          <cell r="H51" t="str">
            <v>Дмитрий</v>
          </cell>
          <cell r="I51" t="str">
            <v>Валентинович</v>
          </cell>
          <cell r="K51" t="str">
            <v>Руководитель участка электрообеспечения</v>
          </cell>
          <cell r="L51" t="str">
            <v>4 года 4 месяца</v>
          </cell>
          <cell r="M51" t="str">
            <v>очередная</v>
          </cell>
          <cell r="N51" t="str">
            <v>административно-технический персонал</v>
          </cell>
          <cell r="R51" t="str">
            <v>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"Трио-Инвест"</v>
          </cell>
          <cell r="G52" t="str">
            <v>Колесников</v>
          </cell>
          <cell r="H52" t="str">
            <v>Алексей</v>
          </cell>
          <cell r="I52" t="str">
            <v>Иванович</v>
          </cell>
          <cell r="K52" t="str">
            <v>Инженер-электрик</v>
          </cell>
          <cell r="L52" t="str">
            <v>2год 7 месяцев</v>
          </cell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"ИПК Беседы"</v>
          </cell>
          <cell r="G53" t="str">
            <v xml:space="preserve">Польшаков </v>
          </cell>
          <cell r="H53" t="str">
            <v>Олег</v>
          </cell>
          <cell r="I53" t="str">
            <v>Валерьевич</v>
          </cell>
          <cell r="K53" t="str">
            <v>генеральный директор</v>
          </cell>
          <cell r="L53" t="str">
            <v>1 год 9 месяцев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"ИПК Беседы"</v>
          </cell>
          <cell r="G54" t="str">
            <v xml:space="preserve">Некричеев </v>
          </cell>
          <cell r="H54" t="str">
            <v>Игорь</v>
          </cell>
          <cell r="I54" t="str">
            <v>Александрович</v>
          </cell>
          <cell r="K54" t="str">
            <v>главный инженер</v>
          </cell>
          <cell r="L54" t="str">
            <v>1 год 8 месяцев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"ИПК Беседы"</v>
          </cell>
          <cell r="G55" t="str">
            <v xml:space="preserve">Дёмочкин </v>
          </cell>
          <cell r="H55" t="str">
            <v xml:space="preserve">Геннадий </v>
          </cell>
          <cell r="I55" t="str">
            <v>Николаевич</v>
          </cell>
          <cell r="K55" t="str">
            <v>электромонтер по ремонту и обслуживанию оборудования</v>
          </cell>
          <cell r="L55" t="str">
            <v>12 лет 6 месяцев</v>
          </cell>
          <cell r="M55" t="str">
            <v>очередная</v>
          </cell>
          <cell r="N55" t="str">
            <v>оперативно-ремонтный перснал</v>
          </cell>
          <cell r="R55" t="str">
            <v>III до 1000 В.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"ИПК Беседы"</v>
          </cell>
          <cell r="G56" t="str">
            <v xml:space="preserve">Мамонов </v>
          </cell>
          <cell r="H56" t="str">
            <v xml:space="preserve">Алексей </v>
          </cell>
          <cell r="I56" t="str">
            <v>Юрьевич</v>
          </cell>
          <cell r="K56" t="str">
            <v>электромонтер по ремонту и обслуживанию оборудования</v>
          </cell>
          <cell r="L56" t="str">
            <v>12 лет 6 месяцев</v>
          </cell>
          <cell r="M56" t="str">
            <v>очередная</v>
          </cell>
          <cell r="N56" t="str">
            <v>оперативно-ремонтный перснал</v>
          </cell>
          <cell r="R56" t="str">
            <v>III до 1000 В.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"Технострой-Беседы"</v>
          </cell>
          <cell r="G57" t="str">
            <v xml:space="preserve">Польшаков </v>
          </cell>
          <cell r="H57" t="str">
            <v xml:space="preserve">Олег </v>
          </cell>
          <cell r="I57" t="str">
            <v>Валерьевич</v>
          </cell>
          <cell r="K57" t="str">
            <v>Главный инженер</v>
          </cell>
          <cell r="L57" t="str">
            <v>9 месяцев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 xml:space="preserve">V группа
до и выше 1000 В
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"Технострой-Беседы"</v>
          </cell>
          <cell r="G58" t="str">
            <v xml:space="preserve">Некричеев </v>
          </cell>
          <cell r="H58" t="str">
            <v>Игорь</v>
          </cell>
          <cell r="I58" t="str">
            <v>Александрович</v>
          </cell>
          <cell r="K58" t="str">
            <v>Главный инженер</v>
          </cell>
          <cell r="L58" t="str">
            <v>8 месяцев</v>
          </cell>
          <cell r="M58" t="str">
            <v>внеочередная</v>
          </cell>
          <cell r="N58" t="str">
            <v>административно-технический персонал</v>
          </cell>
          <cell r="R58" t="str">
            <v xml:space="preserve">V группа
до и выше 1000 В.
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"Технострой-Беседы"</v>
          </cell>
          <cell r="G59" t="str">
            <v xml:space="preserve">Дёмочкин </v>
          </cell>
          <cell r="H59" t="str">
            <v>Геннадий</v>
          </cell>
          <cell r="I59" t="str">
            <v>Николаевич</v>
          </cell>
          <cell r="K59" t="str">
            <v>Электромонтер по ремонту и обслуживанию оборудования</v>
          </cell>
          <cell r="L59" t="str">
            <v xml:space="preserve">11 лет 
7 месяцев
</v>
          </cell>
          <cell r="M59" t="str">
            <v>очередная</v>
          </cell>
          <cell r="N59" t="str">
            <v>оперативно-ремонтный перснал</v>
          </cell>
          <cell r="R59" t="str">
            <v xml:space="preserve">III группа,
до 1000 В.
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"Технострой-Беседы"</v>
          </cell>
          <cell r="G60" t="str">
            <v>Мамонов</v>
          </cell>
          <cell r="H60" t="str">
            <v>Алексей</v>
          </cell>
          <cell r="I60" t="str">
            <v>Юрьевич</v>
          </cell>
          <cell r="K60" t="str">
            <v xml:space="preserve">Электромонтер по ремонту и обслуживанию </v>
          </cell>
          <cell r="L60" t="str">
            <v>11 лет 7 месяцев</v>
          </cell>
          <cell r="M60" t="str">
            <v>очередная</v>
          </cell>
          <cell r="N60" t="str">
            <v>оперативно-ремонтный перснал</v>
          </cell>
          <cell r="R60" t="str">
            <v xml:space="preserve">III группа,
до 1000 В.
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"Альянс-ЛК"</v>
          </cell>
          <cell r="G61" t="str">
            <v>Антонов</v>
          </cell>
          <cell r="H61" t="str">
            <v>Николай</v>
          </cell>
          <cell r="I61" t="str">
            <v>Владимирович</v>
          </cell>
          <cell r="K61" t="str">
            <v>производитель работ</v>
          </cell>
          <cell r="L61" t="str">
            <v>4 года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"Альянс-ЛК"</v>
          </cell>
          <cell r="G62" t="str">
            <v>Тихомиров</v>
          </cell>
          <cell r="H62" t="str">
            <v>Михаил</v>
          </cell>
          <cell r="I62" t="str">
            <v>Васильевич</v>
          </cell>
          <cell r="K62" t="str">
            <v>производитель работ</v>
          </cell>
          <cell r="L62" t="str">
            <v>4 года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"Альянс-ЛК"</v>
          </cell>
          <cell r="G63" t="str">
            <v>Ленцов</v>
          </cell>
          <cell r="H63" t="str">
            <v>Василий</v>
          </cell>
          <cell r="I63" t="str">
            <v>Васильевич</v>
          </cell>
          <cell r="K63" t="str">
            <v>Бригадир</v>
          </cell>
          <cell r="L63" t="str">
            <v>4 года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"Альянс-ЛК"</v>
          </cell>
          <cell r="G64" t="str">
            <v xml:space="preserve">Ленцов </v>
          </cell>
          <cell r="H64" t="str">
            <v>Евгений</v>
          </cell>
          <cell r="I64" t="str">
            <v>Васильевич</v>
          </cell>
          <cell r="K64" t="str">
            <v>Бригадир</v>
          </cell>
          <cell r="L64" t="str">
            <v>4 года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"Альянс-ЛК"</v>
          </cell>
          <cell r="G65" t="str">
            <v>Кукота</v>
          </cell>
          <cell r="H65" t="str">
            <v>Михаил</v>
          </cell>
          <cell r="I65" t="str">
            <v>Валентинович</v>
          </cell>
          <cell r="K65" t="str">
            <v>Монтажник</v>
          </cell>
          <cell r="L65" t="str">
            <v>4 года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ИП Никитин Владислав Борисович</v>
          </cell>
          <cell r="G66" t="str">
            <v>Кульков</v>
          </cell>
          <cell r="H66" t="str">
            <v>Роман</v>
          </cell>
          <cell r="I66" t="str">
            <v>Алексеевич</v>
          </cell>
          <cell r="K66" t="str">
            <v>Главный энергетик</v>
          </cell>
          <cell r="L66" t="str">
            <v>6 лет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 xml:space="preserve">V до и выше 1000 В </v>
          </cell>
          <cell r="S66" t="str">
            <v>ПТЭЭПЭЭ</v>
          </cell>
          <cell r="V66">
            <v>0.41666666666666702</v>
          </cell>
        </row>
        <row r="67">
          <cell r="E67" t="str">
            <v>ИП Никитин Владислав Борисович</v>
          </cell>
          <cell r="G67" t="str">
            <v>Кульков</v>
          </cell>
          <cell r="H67" t="str">
            <v>Роман</v>
          </cell>
          <cell r="I67" t="str">
            <v>Алексеевич</v>
          </cell>
          <cell r="K67" t="str">
            <v>Главный энергетик</v>
          </cell>
          <cell r="L67" t="str">
            <v>5 лет</v>
          </cell>
          <cell r="M67" t="str">
            <v>очередная</v>
          </cell>
          <cell r="N67" t="str">
            <v>руководящий работник</v>
          </cell>
          <cell r="S67" t="str">
            <v>ПТЭТЭ</v>
          </cell>
          <cell r="V67">
            <v>0.4375</v>
          </cell>
        </row>
        <row r="68">
          <cell r="E68" t="str">
            <v>ГБСУСО МО "Добрый дом "Орехово-Зуевский"</v>
          </cell>
          <cell r="G68" t="str">
            <v xml:space="preserve">Дятлов </v>
          </cell>
          <cell r="H68" t="str">
            <v>Анатолий</v>
          </cell>
          <cell r="I68" t="str">
            <v>Борисович</v>
          </cell>
          <cell r="K68" t="str">
            <v>Главный инженер</v>
          </cell>
          <cell r="L68" t="str">
            <v>7 лет</v>
          </cell>
          <cell r="M68" t="str">
            <v>внеочередная</v>
          </cell>
          <cell r="N68" t="str">
            <v>административно-технический персонал</v>
          </cell>
          <cell r="R68" t="str">
            <v>V  группа до 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ГБСУСО МО "Добрый дом "Орехово-Зуевский"</v>
          </cell>
          <cell r="G69" t="str">
            <v>Потемкина</v>
          </cell>
          <cell r="H69" t="str">
            <v>Оксана</v>
          </cell>
          <cell r="I69" t="str">
            <v>Игоревна</v>
          </cell>
          <cell r="K69" t="str">
            <v>Начальник участка</v>
          </cell>
          <cell r="L69" t="str">
            <v>3 года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V  группа до 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ГБСУСО МО "Добрый дом "Орехово-Зуевский"</v>
          </cell>
          <cell r="G70" t="str">
            <v>Дроздов</v>
          </cell>
          <cell r="H70" t="str">
            <v>Артемий</v>
          </cell>
          <cell r="I70" t="str">
            <v>Эдуардович</v>
          </cell>
          <cell r="K70" t="str">
            <v>Начальник участка</v>
          </cell>
          <cell r="L70" t="str">
            <v>2 года</v>
          </cell>
          <cell r="M70" t="str">
            <v>внеочередная</v>
          </cell>
          <cell r="N70" t="str">
            <v>административно-технический персонал</v>
          </cell>
          <cell r="R70" t="str">
            <v>IV группа до 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"АКРИД"</v>
          </cell>
          <cell r="G71" t="str">
            <v>Стругов</v>
          </cell>
          <cell r="H71" t="str">
            <v>Денис</v>
          </cell>
          <cell r="I71" t="str">
            <v>Алексеевич</v>
          </cell>
          <cell r="K71" t="str">
            <v>Наладчик оборудования</v>
          </cell>
          <cell r="L71" t="str">
            <v>3 года</v>
          </cell>
          <cell r="M71" t="str">
            <v>очередная</v>
          </cell>
          <cell r="N71" t="str">
            <v>оперативно-ремонтный перснал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"АКРИД"</v>
          </cell>
          <cell r="G72" t="str">
            <v>Фёдоров</v>
          </cell>
          <cell r="H72" t="str">
            <v>Олег</v>
          </cell>
          <cell r="I72" t="str">
            <v>Валерьевич</v>
          </cell>
          <cell r="K72" t="str">
            <v>Главный технолог</v>
          </cell>
          <cell r="L72" t="str">
            <v>2 года</v>
          </cell>
          <cell r="M72" t="str">
            <v>первичная</v>
          </cell>
          <cell r="N72" t="str">
            <v>административно-технический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"АКРИД"</v>
          </cell>
          <cell r="G73" t="str">
            <v>Глебов</v>
          </cell>
          <cell r="H73" t="str">
            <v>Иван</v>
          </cell>
          <cell r="I73" t="str">
            <v>Владмирович</v>
          </cell>
          <cell r="K73" t="str">
            <v>Колеровщик</v>
          </cell>
          <cell r="L73" t="str">
            <v>1 год</v>
          </cell>
          <cell r="M73" t="str">
            <v>первичная</v>
          </cell>
          <cell r="N73" t="str">
            <v>оперативно-ремонтный перснал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"АКРИД"</v>
          </cell>
          <cell r="G74" t="str">
            <v>Рогачёв</v>
          </cell>
          <cell r="H74" t="str">
            <v>Дмитрий</v>
          </cell>
          <cell r="I74" t="str">
            <v>Александрович</v>
          </cell>
          <cell r="K74" t="str">
            <v>Аппаратчик смешивания</v>
          </cell>
          <cell r="L74" t="str">
            <v>1 год</v>
          </cell>
          <cell r="M74" t="str">
            <v>первичная</v>
          </cell>
          <cell r="N74" t="str">
            <v>оперативно-ремонтный перснал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"АКРИД"</v>
          </cell>
          <cell r="G75" t="str">
            <v>Культенко</v>
          </cell>
          <cell r="H75" t="str">
            <v>Ольга</v>
          </cell>
          <cell r="I75" t="str">
            <v>Николаевна</v>
          </cell>
          <cell r="K75" t="str">
            <v>Инженер-технолог</v>
          </cell>
          <cell r="L75" t="str">
            <v>1 год</v>
          </cell>
          <cell r="M75" t="str">
            <v>первичная</v>
          </cell>
          <cell r="N75" t="str">
            <v>административно-технический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АО " Мартинелли Этторе"</v>
          </cell>
          <cell r="G76" t="str">
            <v xml:space="preserve">Апасова </v>
          </cell>
          <cell r="H76" t="str">
            <v>Марина</v>
          </cell>
          <cell r="I76" t="str">
            <v>Владимировна</v>
          </cell>
          <cell r="K76" t="str">
            <v>специалистОТ, механик</v>
          </cell>
          <cell r="L76" t="str">
            <v>8 лет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IVдо  1000 В</v>
          </cell>
          <cell r="S76" t="str">
            <v>ПТЭЭПЭЭ</v>
          </cell>
          <cell r="V76">
            <v>0.4375</v>
          </cell>
        </row>
        <row r="77">
          <cell r="E77" t="str">
            <v>АО"Мартинелли Этторе"</v>
          </cell>
          <cell r="G77" t="str">
            <v xml:space="preserve">Епишин </v>
          </cell>
          <cell r="H77" t="str">
            <v xml:space="preserve">Сергей </v>
          </cell>
          <cell r="I77" t="str">
            <v>Викторович</v>
          </cell>
          <cell r="K77" t="str">
            <v>главный энергетик</v>
          </cell>
          <cell r="L77" t="str">
            <v>10 лет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IVдо  1000 В</v>
          </cell>
          <cell r="S77" t="str">
            <v>ПТЭЭПЭЭ</v>
          </cell>
          <cell r="V77">
            <v>0.4375</v>
          </cell>
        </row>
        <row r="78">
          <cell r="E78" t="str">
            <v>АО " Мартинелли Этторе"</v>
          </cell>
          <cell r="G78" t="str">
            <v xml:space="preserve">Тишков </v>
          </cell>
          <cell r="H78" t="str">
            <v xml:space="preserve">Николай </v>
          </cell>
          <cell r="I78" t="str">
            <v>Александрович</v>
          </cell>
          <cell r="K78" t="str">
            <v>технический директор</v>
          </cell>
          <cell r="L78" t="str">
            <v>3 мес</v>
          </cell>
          <cell r="M78" t="str">
            <v>внеочередная</v>
          </cell>
          <cell r="N78" t="str">
            <v>административно-технический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"ЛЮБАРУШКИН ПРОДУКТ"</v>
          </cell>
          <cell r="G79" t="str">
            <v>Конюхов</v>
          </cell>
          <cell r="H79" t="str">
            <v>Николай</v>
          </cell>
          <cell r="I79" t="str">
            <v>Павлович</v>
          </cell>
          <cell r="K79" t="str">
            <v>Инженер КИПиА</v>
          </cell>
          <cell r="L79" t="str">
            <v>5.6 года</v>
          </cell>
          <cell r="M79" t="str">
            <v>очередная</v>
          </cell>
          <cell r="N79" t="str">
            <v>административно-технический персонал, с правом оперативно-ремонтного</v>
          </cell>
          <cell r="R79" t="str">
            <v>IV группа до 1000В</v>
          </cell>
          <cell r="S79" t="str">
            <v>ПТЭЭПЭЭ</v>
          </cell>
          <cell r="V79">
            <v>0.4375</v>
          </cell>
        </row>
        <row r="80">
          <cell r="E80" t="str">
            <v>ООО "ОЗЕРСКИЙ ПРОДУКТ"</v>
          </cell>
          <cell r="G80" t="str">
            <v xml:space="preserve">Байрамов </v>
          </cell>
          <cell r="H80" t="str">
            <v>Габиб</v>
          </cell>
          <cell r="I80" t="str">
            <v>Урмуз Оглы</v>
          </cell>
          <cell r="K80" t="str">
            <v xml:space="preserve"> энергетик</v>
          </cell>
          <cell r="L80" t="str">
            <v>5 лет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АО племзавод "Повадино"</v>
          </cell>
          <cell r="G81" t="str">
            <v xml:space="preserve">Медведев </v>
          </cell>
          <cell r="H81" t="str">
            <v xml:space="preserve">Алексей </v>
          </cell>
          <cell r="I81" t="str">
            <v>Владимирович</v>
          </cell>
          <cell r="K81" t="str">
            <v>Заместитель генерального директора по основному производству</v>
          </cell>
          <cell r="L81">
            <v>3</v>
          </cell>
          <cell r="M81" t="str">
            <v>первичная</v>
          </cell>
          <cell r="N81" t="str">
            <v>административно-технический персонал</v>
          </cell>
          <cell r="R81" t="str">
            <v>II  до 1000 В</v>
          </cell>
          <cell r="S81" t="str">
            <v>ПТЭЭПЭЭ</v>
          </cell>
          <cell r="V81">
            <v>0.4375</v>
          </cell>
        </row>
        <row r="82">
          <cell r="E82" t="str">
            <v>АО племзавод "Повадино"</v>
          </cell>
          <cell r="G82" t="str">
            <v xml:space="preserve">Гусев </v>
          </cell>
          <cell r="H82" t="str">
            <v xml:space="preserve">Сергей </v>
          </cell>
          <cell r="I82" t="str">
            <v>Александрович</v>
          </cell>
          <cell r="K82" t="str">
            <v>Заместитель генерального директора по хозяйственной части</v>
          </cell>
          <cell r="L82">
            <v>4</v>
          </cell>
          <cell r="M82" t="str">
            <v>внеочередная</v>
          </cell>
          <cell r="N82" t="str">
            <v>административно-технический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АО племзавод "Повадино"</v>
          </cell>
          <cell r="G83" t="str">
            <v xml:space="preserve">Крайчинский </v>
          </cell>
          <cell r="H83" t="str">
            <v>Александр</v>
          </cell>
          <cell r="K83" t="str">
            <v>Главный механик</v>
          </cell>
          <cell r="L83">
            <v>2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III  до 1000 В</v>
          </cell>
          <cell r="S83" t="str">
            <v>ПТЭЭПЭЭ</v>
          </cell>
          <cell r="V83">
            <v>0.4375</v>
          </cell>
        </row>
        <row r="84">
          <cell r="E84" t="str">
            <v>АО племзавод "Повадино"</v>
          </cell>
          <cell r="G84" t="str">
            <v>Саплин</v>
          </cell>
          <cell r="H84" t="str">
            <v xml:space="preserve">Сергей </v>
          </cell>
          <cell r="I84" t="str">
            <v>Александрович</v>
          </cell>
          <cell r="K84" t="str">
            <v>Начальник транспортного подразделения</v>
          </cell>
          <cell r="L84">
            <v>3</v>
          </cell>
          <cell r="M84" t="str">
            <v>внеочередная</v>
          </cell>
          <cell r="N84" t="str">
            <v>административно-технический персонал</v>
          </cell>
          <cell r="R84" t="str">
            <v>IV до  1000 В</v>
          </cell>
          <cell r="S84" t="str">
            <v>ПТЭЭПЭЭ</v>
          </cell>
          <cell r="V84">
            <v>0.4375</v>
          </cell>
        </row>
        <row r="85">
          <cell r="E85" t="str">
            <v>ООО "АВРОРА КАПИТАЛ"</v>
          </cell>
          <cell r="G85" t="str">
            <v>Сафонов</v>
          </cell>
          <cell r="H85" t="str">
            <v>Семен</v>
          </cell>
          <cell r="I85" t="str">
            <v>Геннадьевич</v>
          </cell>
          <cell r="K85" t="str">
            <v>Инженер-энергетик</v>
          </cell>
          <cell r="L85">
            <v>1</v>
          </cell>
          <cell r="M85" t="str">
            <v>первичная</v>
          </cell>
          <cell r="N85" t="str">
            <v>административно-технический персонал</v>
          </cell>
          <cell r="R85" t="str">
            <v>II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"НОВАТОР-МСК"</v>
          </cell>
          <cell r="G86" t="str">
            <v>Глухов</v>
          </cell>
          <cell r="H86" t="str">
            <v>Николай</v>
          </cell>
          <cell r="I86" t="str">
            <v>Евгеньевич</v>
          </cell>
          <cell r="K86" t="str">
            <v>Монтажник</v>
          </cell>
          <cell r="L86" t="str">
            <v>3 года</v>
          </cell>
          <cell r="M86" t="str">
            <v>первичная</v>
          </cell>
          <cell r="N86" t="str">
            <v>оперативно-ремонтный перснал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"НОВАТОР-МСК"</v>
          </cell>
          <cell r="G87" t="str">
            <v>Котельников</v>
          </cell>
          <cell r="H87" t="str">
            <v>Алексей</v>
          </cell>
          <cell r="I87" t="str">
            <v>Владимирович</v>
          </cell>
          <cell r="K87" t="str">
            <v>Монтажник</v>
          </cell>
          <cell r="L87" t="str">
            <v>3 года</v>
          </cell>
          <cell r="M87" t="str">
            <v>первичная</v>
          </cell>
          <cell r="N87" t="str">
            <v>оперативно-ремонтный перснал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"НОВАТОР-МСК"</v>
          </cell>
          <cell r="G88" t="str">
            <v>Муратов</v>
          </cell>
          <cell r="H88" t="str">
            <v>Арсен</v>
          </cell>
          <cell r="I88" t="str">
            <v>Мухмедович</v>
          </cell>
          <cell r="K88" t="str">
            <v>Монтажник</v>
          </cell>
          <cell r="L88" t="str">
            <v>3 года</v>
          </cell>
          <cell r="M88" t="str">
            <v>первичная</v>
          </cell>
          <cell r="N88" t="str">
            <v>оперативно-ремонтный перснал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"НОВАТОР-МСК"</v>
          </cell>
          <cell r="G89" t="str">
            <v>Романов</v>
          </cell>
          <cell r="H89" t="str">
            <v>Леонид</v>
          </cell>
          <cell r="I89" t="str">
            <v>Сергеевич</v>
          </cell>
          <cell r="K89" t="str">
            <v>Монтажник</v>
          </cell>
          <cell r="L89" t="str">
            <v>3 года</v>
          </cell>
          <cell r="M89" t="str">
            <v>первичная</v>
          </cell>
          <cell r="N89" t="str">
            <v>оперативно-ремонтный перснал</v>
          </cell>
          <cell r="R89" t="str">
            <v>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"НОВАТОР-МСК"</v>
          </cell>
          <cell r="G90" t="str">
            <v>Янкин</v>
          </cell>
          <cell r="H90" t="str">
            <v>Сергей</v>
          </cell>
          <cell r="I90" t="str">
            <v>Николаевич</v>
          </cell>
          <cell r="K90" t="str">
            <v>Бригадир</v>
          </cell>
          <cell r="L90" t="str">
            <v>3 года</v>
          </cell>
          <cell r="M90" t="str">
            <v>первичная</v>
          </cell>
          <cell r="N90" t="str">
            <v>административно-технический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"Международная алюминиевая компания"</v>
          </cell>
          <cell r="G91" t="str">
            <v>Нусс</v>
          </cell>
          <cell r="H91" t="str">
            <v>Владимир</v>
          </cell>
          <cell r="I91" t="str">
            <v>Владимирович</v>
          </cell>
          <cell r="K91" t="str">
            <v>Мастер</v>
          </cell>
          <cell r="L91" t="str">
            <v>2 года</v>
          </cell>
          <cell r="M91" t="str">
            <v>очередная</v>
          </cell>
          <cell r="N91" t="str">
            <v>оперативно-ремонтный перснал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 xml:space="preserve">ООО «ВитаПласт Пак» </v>
          </cell>
          <cell r="G92" t="str">
            <v>Самохин</v>
          </cell>
          <cell r="H92" t="str">
            <v>Николай</v>
          </cell>
          <cell r="I92" t="str">
            <v>Михайллович</v>
          </cell>
          <cell r="K92" t="str">
            <v>Инженер по наладке и испытаниям</v>
          </cell>
          <cell r="L92" t="str">
            <v>1 год 11 месяцев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III гр до 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ООО"КЭС"</v>
          </cell>
          <cell r="G93" t="str">
            <v>Швец</v>
          </cell>
          <cell r="H93" t="str">
            <v>Евгений</v>
          </cell>
          <cell r="I93" t="str">
            <v>Леонидович</v>
          </cell>
          <cell r="K93" t="str">
            <v>Мастер эксплуатационного участка</v>
          </cell>
          <cell r="L93" t="str">
            <v>2 г. 3 мес.</v>
          </cell>
          <cell r="M93" t="str">
            <v>очередная</v>
          </cell>
          <cell r="N93" t="str">
            <v>административно-технический персонал, с правом испытания оборудования повышенным напряжением</v>
          </cell>
          <cell r="R93" t="str">
            <v xml:space="preserve"> V до и выше 1000 В</v>
          </cell>
          <cell r="S93" t="str">
            <v>ПТЭЭСиС</v>
          </cell>
          <cell r="V93">
            <v>0.45833333333333298</v>
          </cell>
        </row>
        <row r="94">
          <cell r="E94" t="str">
            <v>МКУ «ЦОД ГО КЛИН»</v>
          </cell>
          <cell r="G94" t="str">
            <v>Чистяков</v>
          </cell>
          <cell r="H94" t="str">
            <v>Михаил</v>
          </cell>
          <cell r="I94" t="str">
            <v>Николаевич</v>
          </cell>
          <cell r="K94" t="str">
            <v>старший инженер по комплексному обслуживанию объектов муниципальной собственности</v>
          </cell>
          <cell r="L94" t="str">
            <v>6,5 лет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IV гр. До 1000в.</v>
          </cell>
          <cell r="S94" t="str">
            <v>ПТЭЭПЭЭ</v>
          </cell>
          <cell r="V94">
            <v>0.45833333333333298</v>
          </cell>
        </row>
        <row r="95">
          <cell r="E95" t="str">
            <v>МКУ «ЦОД ГО КЛИН»</v>
          </cell>
          <cell r="G95" t="str">
            <v>Разоренов</v>
          </cell>
          <cell r="H95" t="str">
            <v>Сергей</v>
          </cell>
          <cell r="I95" t="str">
            <v>Григорьевич</v>
          </cell>
          <cell r="K95" t="str">
            <v>Слесарь-электрик по ремонту электрооборудования</v>
          </cell>
          <cell r="L95" t="str">
            <v>7 лет</v>
          </cell>
          <cell r="M95" t="str">
            <v>очередная</v>
          </cell>
          <cell r="N95" t="str">
            <v>оперативно-ремонтный перснал</v>
          </cell>
          <cell r="R95" t="str">
            <v>III гр. До 1000в.</v>
          </cell>
          <cell r="S95" t="str">
            <v>ПТЭЭПЭЭ</v>
          </cell>
          <cell r="V95">
            <v>0.45833333333333298</v>
          </cell>
        </row>
        <row r="96">
          <cell r="E96" t="str">
            <v>МКУ «ЦОД ГО КЛИН»</v>
          </cell>
          <cell r="G96" t="str">
            <v>Прохин</v>
          </cell>
          <cell r="H96" t="str">
            <v>Игорь</v>
          </cell>
          <cell r="I96" t="str">
            <v>Валерьевич</v>
          </cell>
          <cell r="K96" t="str">
            <v>Системный администратор отдела цифровой трансформации и обслуживания компьютерного и сетевогоборудования</v>
          </cell>
          <cell r="L96" t="str">
            <v>4 года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III гр. До 1000в.</v>
          </cell>
          <cell r="S96" t="str">
            <v>ПТЭЭПЭЭ</v>
          </cell>
          <cell r="V96">
            <v>0.45833333333333298</v>
          </cell>
        </row>
        <row r="97">
          <cell r="E97" t="str">
            <v>МКУ «ЦОД ГО КЛИН»</v>
          </cell>
          <cell r="G97" t="str">
            <v>Кекух</v>
          </cell>
          <cell r="H97" t="str">
            <v>Вячеслав</v>
          </cell>
          <cell r="I97" t="str">
            <v>Николаевич</v>
          </cell>
          <cell r="K97" t="str">
            <v>Главный инженер</v>
          </cell>
          <cell r="L97" t="str">
            <v>5лет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>IV гр. до  1000в.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ПТК "АкЭл"</v>
          </cell>
          <cell r="G98" t="str">
            <v xml:space="preserve">Безручко </v>
          </cell>
          <cell r="H98" t="str">
            <v>Сергей</v>
          </cell>
          <cell r="I98" t="str">
            <v>Николаевич</v>
          </cell>
          <cell r="K98" t="str">
            <v>Начальник электротехнической лаборатории</v>
          </cell>
          <cell r="L98">
            <v>5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ПТК "АкЭл"</v>
          </cell>
          <cell r="G99" t="str">
            <v>Габбасов</v>
          </cell>
          <cell r="H99" t="str">
            <v>Артур</v>
          </cell>
          <cell r="I99" t="str">
            <v>Римович</v>
          </cell>
          <cell r="K99" t="str">
            <v>Инженер электротехнической лаборатории</v>
          </cell>
          <cell r="L99">
            <v>3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"Русскарт"</v>
          </cell>
          <cell r="G100" t="str">
            <v>Исаенко</v>
          </cell>
          <cell r="H100" t="str">
            <v xml:space="preserve">Сергей </v>
          </cell>
          <cell r="I100" t="str">
            <v>Николаевич</v>
          </cell>
          <cell r="K100" t="str">
            <v>Главный механик</v>
          </cell>
          <cell r="L100" t="str">
            <v>4 года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III до 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"Русскарт"</v>
          </cell>
          <cell r="G101" t="str">
            <v>Исмагилов</v>
          </cell>
          <cell r="H101" t="str">
            <v>Рамиль</v>
          </cell>
          <cell r="I101" t="str">
            <v>Фаритович</v>
          </cell>
          <cell r="K101" t="str">
            <v>Инженер АСУ ТП</v>
          </cell>
          <cell r="L101" t="str">
            <v>4 года</v>
          </cell>
          <cell r="M101" t="str">
            <v>очередная</v>
          </cell>
          <cell r="N101" t="str">
            <v>административно-технический персонал</v>
          </cell>
          <cell r="R101" t="str">
            <v>III до 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"Энтерпак"</v>
          </cell>
          <cell r="G102" t="str">
            <v>Щемелев</v>
          </cell>
          <cell r="H102" t="str">
            <v>Алексей</v>
          </cell>
          <cell r="I102" t="str">
            <v>Владимирович</v>
          </cell>
          <cell r="K102" t="str">
            <v>Главный инженер</v>
          </cell>
          <cell r="L102" t="str">
            <v>5 мес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"УК "Теорема ЖКХ"</v>
          </cell>
          <cell r="G103" t="str">
            <v>Звянин</v>
          </cell>
          <cell r="H103" t="str">
            <v>Юрий</v>
          </cell>
          <cell r="I103" t="str">
            <v>Сергеевич</v>
          </cell>
          <cell r="K103" t="str">
            <v>главный инженер</v>
          </cell>
          <cell r="L103" t="str">
            <v>4 года</v>
          </cell>
          <cell r="M103" t="str">
            <v>внеочередная</v>
          </cell>
          <cell r="N103" t="str">
            <v>административно-технический персонал</v>
          </cell>
          <cell r="R103" t="str">
            <v>IV группа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"ДГТ"</v>
          </cell>
          <cell r="G104" t="str">
            <v xml:space="preserve">Росляков </v>
          </cell>
          <cell r="H104" t="str">
            <v xml:space="preserve">Антон </v>
          </cell>
          <cell r="I104" t="str">
            <v>Викторович</v>
          </cell>
          <cell r="K104" t="str">
            <v>Инженер ВиК</v>
          </cell>
          <cell r="L104" t="str">
            <v>9 мес.</v>
          </cell>
          <cell r="M104" t="str">
            <v>Внеочередная</v>
          </cell>
          <cell r="N104" t="str">
            <v>административно-технический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"ДК СтройГрупп"</v>
          </cell>
          <cell r="G105" t="str">
            <v xml:space="preserve">Моисеев </v>
          </cell>
          <cell r="H105" t="str">
            <v>Александр</v>
          </cell>
          <cell r="I105" t="str">
            <v>Николаевич</v>
          </cell>
          <cell r="K105" t="str">
            <v>заместитель главного инженера</v>
          </cell>
          <cell r="L105" t="str">
            <v>1 год</v>
          </cell>
          <cell r="M105" t="str">
            <v>внеочередная</v>
          </cell>
          <cell r="N105" t="str">
            <v>административно-технический персонал, с правом испытания оборудования повышенным напряжением</v>
          </cell>
          <cell r="R105" t="str">
            <v xml:space="preserve">IV группа до 1000 В </v>
          </cell>
          <cell r="S105" t="str">
            <v>ПТЭЭПЭЭ</v>
          </cell>
          <cell r="V105">
            <v>0.45833333333333298</v>
          </cell>
        </row>
        <row r="106">
          <cell r="E106" t="str">
            <v>Филиал АО "Мособлгаз" "Запад"</v>
          </cell>
          <cell r="G106" t="str">
            <v xml:space="preserve">Свиридов  </v>
          </cell>
          <cell r="H106" t="str">
            <v>Андрей</v>
          </cell>
          <cell r="I106" t="str">
            <v>Викторович</v>
          </cell>
          <cell r="K106" t="str">
            <v>руководитель  хозяйственной службы</v>
          </cell>
          <cell r="L106" t="str">
            <v>12 лет 7 мес.</v>
          </cell>
          <cell r="M106" t="str">
            <v>очередная</v>
          </cell>
          <cell r="N106" t="str">
            <v>руководитель структурного подразделения</v>
          </cell>
          <cell r="S106" t="str">
            <v>ПТЭТЭ</v>
          </cell>
          <cell r="V106">
            <v>0.45833333333333298</v>
          </cell>
        </row>
        <row r="107">
          <cell r="E107" t="str">
            <v>Филиал АО "Мособлгаз" "Запад"</v>
          </cell>
          <cell r="G107" t="str">
            <v xml:space="preserve">Григоренко </v>
          </cell>
          <cell r="H107" t="str">
            <v xml:space="preserve">Сергей </v>
          </cell>
          <cell r="I107" t="str">
            <v>Михайлович</v>
          </cell>
          <cell r="K107" t="str">
            <v xml:space="preserve">мастер </v>
          </cell>
          <cell r="L107" t="str">
            <v>9 лет 4 мес</v>
          </cell>
          <cell r="M107" t="str">
            <v>очередная</v>
          </cell>
          <cell r="N107" t="str">
            <v>управленческий персонал</v>
          </cell>
          <cell r="S107" t="str">
            <v>ПТЭТЭ</v>
          </cell>
          <cell r="V107">
            <v>0.45833333333333298</v>
          </cell>
        </row>
        <row r="108">
          <cell r="E108" t="str">
            <v>Филиал АО "Мособлгаз" "Запад"</v>
          </cell>
          <cell r="G108" t="str">
            <v xml:space="preserve">Иванов </v>
          </cell>
          <cell r="H108" t="str">
            <v>Александр</v>
          </cell>
          <cell r="I108" t="str">
            <v>Викторович</v>
          </cell>
          <cell r="K108" t="str">
            <v xml:space="preserve">мастер </v>
          </cell>
          <cell r="L108" t="str">
            <v>7 лет 5 мес.</v>
          </cell>
          <cell r="M108" t="str">
            <v>очередная</v>
          </cell>
          <cell r="N108" t="str">
            <v>управленческий персонал</v>
          </cell>
          <cell r="S108" t="str">
            <v>ПТЭТЭ</v>
          </cell>
          <cell r="V108">
            <v>0.45833333333333298</v>
          </cell>
        </row>
        <row r="109">
          <cell r="E109" t="str">
            <v>Филиал АО "Мособлгаз" "Запад"</v>
          </cell>
          <cell r="G109" t="str">
            <v>Клюхин</v>
          </cell>
          <cell r="H109" t="str">
            <v>Павел</v>
          </cell>
          <cell r="I109" t="str">
            <v>Евгеньевич</v>
          </cell>
          <cell r="K109" t="str">
            <v xml:space="preserve">начальник службы защиты подземных газопроводов </v>
          </cell>
          <cell r="L109" t="str">
            <v>10 лет 11 мес.</v>
          </cell>
          <cell r="M109" t="str">
            <v>очередная</v>
          </cell>
          <cell r="N109" t="str">
            <v>руководитель структурного подразделения</v>
          </cell>
          <cell r="S109" t="str">
            <v>ПТЭТЭ</v>
          </cell>
          <cell r="V109">
            <v>0.45833333333333298</v>
          </cell>
        </row>
        <row r="110">
          <cell r="E110" t="str">
            <v>Филиал АО "Мособлгаз" "Запад"</v>
          </cell>
          <cell r="G110" t="str">
            <v>Лосенков</v>
          </cell>
          <cell r="H110" t="str">
            <v>Николай</v>
          </cell>
          <cell r="I110" t="str">
            <v>Николаевич</v>
          </cell>
          <cell r="K110" t="str">
            <v xml:space="preserve">главный энергетик </v>
          </cell>
          <cell r="L110" t="str">
            <v>2 года</v>
          </cell>
          <cell r="M110" t="str">
            <v>очередная</v>
          </cell>
          <cell r="N110" t="str">
            <v>руководитель структурного подразделения</v>
          </cell>
          <cell r="S110" t="str">
            <v>ПТЭТЭ</v>
          </cell>
          <cell r="V110">
            <v>0.45833333333333298</v>
          </cell>
        </row>
        <row r="111">
          <cell r="E111" t="str">
            <v>ООО "АгроБиоВит"</v>
          </cell>
          <cell r="G111" t="str">
            <v>Чуванев</v>
          </cell>
          <cell r="H111" t="str">
            <v>Александр</v>
          </cell>
          <cell r="I111" t="str">
            <v>Владимирович</v>
          </cell>
          <cell r="K111" t="str">
            <v>Главный инженер</v>
          </cell>
          <cell r="L111" t="str">
            <v>1 месяц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IV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 "Академ-Текстиль"</v>
          </cell>
          <cell r="G112" t="str">
            <v xml:space="preserve">Фокин </v>
          </cell>
          <cell r="H112" t="str">
            <v>Сергей</v>
          </cell>
          <cell r="I112" t="str">
            <v>Константинович</v>
          </cell>
          <cell r="K112" t="str">
            <v>Главный инженер</v>
          </cell>
          <cell r="L112" t="str">
            <v>7 лет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IV группа 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ФИРМА "РИК"</v>
          </cell>
          <cell r="G113" t="str">
            <v xml:space="preserve">Калашников </v>
          </cell>
          <cell r="H113" t="str">
            <v xml:space="preserve">Алексей </v>
          </cell>
          <cell r="I113" t="str">
            <v>Владимирович</v>
          </cell>
          <cell r="K113" t="str">
            <v>Инженер-электрик</v>
          </cell>
          <cell r="L113" t="str">
            <v>5 лет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АО "НПТО ЖКХ"</v>
          </cell>
          <cell r="G114" t="str">
            <v>Кочетов</v>
          </cell>
          <cell r="H114" t="str">
            <v>Андрей</v>
          </cell>
          <cell r="I114" t="str">
            <v>Александрович</v>
          </cell>
          <cell r="K114" t="str">
            <v>Главный инженер</v>
          </cell>
          <cell r="L114" t="str">
            <v>2 год 4 мес</v>
          </cell>
          <cell r="M114" t="str">
            <v>внеочередная</v>
          </cell>
          <cell r="N114" t="str">
            <v xml:space="preserve">управленческий персонал </v>
          </cell>
          <cell r="S114" t="str">
            <v>ПТЭТЭ</v>
          </cell>
          <cell r="V114">
            <v>0.47916666666666702</v>
          </cell>
        </row>
        <row r="115">
          <cell r="E115" t="str">
            <v>ООО "Джодас Экспоим"</v>
          </cell>
          <cell r="G115" t="str">
            <v>Головкин</v>
          </cell>
          <cell r="H115" t="str">
            <v>Николай</v>
          </cell>
          <cell r="I115" t="str">
            <v>Вячеславович</v>
          </cell>
          <cell r="K115" t="str">
            <v>главный энергетик</v>
          </cell>
          <cell r="L115" t="str">
            <v>3 года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"Джодас Экспоим"</v>
          </cell>
          <cell r="G116" t="str">
            <v>Нестеров</v>
          </cell>
          <cell r="H116" t="str">
            <v xml:space="preserve">Сергей </v>
          </cell>
          <cell r="I116" t="str">
            <v>Викторович</v>
          </cell>
          <cell r="K116" t="str">
            <v>заместитель главного энергетика</v>
          </cell>
          <cell r="L116" t="str">
            <v>1 год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III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"Джодас Экспоим"</v>
          </cell>
          <cell r="G117" t="str">
            <v>Вечеринский</v>
          </cell>
          <cell r="H117" t="str">
            <v>Артём</v>
          </cell>
          <cell r="I117" t="str">
            <v>Александрович</v>
          </cell>
          <cell r="K117" t="str">
            <v>Сварщик</v>
          </cell>
          <cell r="L117" t="str">
            <v>1 год</v>
          </cell>
          <cell r="M117" t="str">
            <v>очередная</v>
          </cell>
          <cell r="N117" t="str">
            <v>вспомогательный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"Джодас Экспоим"</v>
          </cell>
          <cell r="G118" t="str">
            <v>Шумов</v>
          </cell>
          <cell r="H118" t="str">
            <v>Евгений</v>
          </cell>
          <cell r="I118" t="str">
            <v>Александрович</v>
          </cell>
          <cell r="K118" t="str">
            <v>электрик</v>
          </cell>
          <cell r="L118" t="str">
            <v>1год</v>
          </cell>
          <cell r="M118" t="str">
            <v>очередная</v>
          </cell>
          <cell r="N118" t="str">
            <v>оперативно-ремонтный перснал</v>
          </cell>
          <cell r="R118" t="str">
            <v>IV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"Джодас Экспоим"</v>
          </cell>
          <cell r="G119" t="str">
            <v>Марковский</v>
          </cell>
          <cell r="H119" t="str">
            <v>Юрий</v>
          </cell>
          <cell r="I119" t="str">
            <v>Евгеньевич</v>
          </cell>
          <cell r="K119" t="str">
            <v>техник</v>
          </cell>
          <cell r="L119" t="str">
            <v>1 год</v>
          </cell>
          <cell r="M119" t="str">
            <v>очередная</v>
          </cell>
          <cell r="N119" t="str">
            <v>вспомогательный персонал</v>
          </cell>
          <cell r="R119" t="str">
            <v>II  до 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"Джодас Экспоим"</v>
          </cell>
          <cell r="G120" t="str">
            <v>Дружинин</v>
          </cell>
          <cell r="H120" t="str">
            <v>Дмитрий</v>
          </cell>
          <cell r="I120" t="str">
            <v>Михайлович</v>
          </cell>
          <cell r="K120" t="str">
            <v>сантехник</v>
          </cell>
          <cell r="L120" t="str">
            <v>1 год</v>
          </cell>
          <cell r="M120" t="str">
            <v>очередная</v>
          </cell>
          <cell r="N120" t="str">
            <v>вспомогательный персонал</v>
          </cell>
          <cell r="R120" t="str">
            <v>II  до 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"Джодас Экспоим"</v>
          </cell>
          <cell r="G121" t="str">
            <v>Духов</v>
          </cell>
          <cell r="H121" t="str">
            <v xml:space="preserve">Сергей </v>
          </cell>
          <cell r="I121" t="str">
            <v>Александрович</v>
          </cell>
          <cell r="K121" t="str">
            <v>сантехник</v>
          </cell>
          <cell r="L121" t="str">
            <v>5 месяца</v>
          </cell>
          <cell r="M121" t="str">
            <v>очередная</v>
          </cell>
          <cell r="N121" t="str">
            <v>электротехнологический песонал</v>
          </cell>
          <cell r="R121" t="str">
            <v>II  до 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"Гидрокомплект"</v>
          </cell>
          <cell r="G122" t="str">
            <v>Головкин</v>
          </cell>
          <cell r="H122" t="str">
            <v>Николай</v>
          </cell>
          <cell r="I122" t="str">
            <v>Вячеславович</v>
          </cell>
          <cell r="K122" t="str">
            <v>главный энергетик</v>
          </cell>
          <cell r="L122" t="str">
            <v>4 года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"Кералайт"</v>
          </cell>
          <cell r="G123" t="str">
            <v>Горбатов</v>
          </cell>
          <cell r="H123" t="str">
            <v>Сергей</v>
          </cell>
          <cell r="I123" t="str">
            <v>Михайлович</v>
          </cell>
          <cell r="K123" t="str">
            <v>главный инженер</v>
          </cell>
          <cell r="L123" t="str">
            <v>12 лет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 xml:space="preserve">  IV гр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"УНИ ПАК"</v>
          </cell>
          <cell r="G124" t="str">
            <v>Перепелюк</v>
          </cell>
          <cell r="H124" t="str">
            <v>Станислав</v>
          </cell>
          <cell r="I124" t="str">
            <v>Викторович</v>
          </cell>
          <cell r="K124" t="str">
            <v>Электрик по обслуживанию технологического оборудования</v>
          </cell>
          <cell r="L124" t="str">
            <v>3 года</v>
          </cell>
          <cell r="M124" t="str">
            <v>очередная</v>
          </cell>
          <cell r="N124" t="str">
            <v>электротехнологический песонал</v>
          </cell>
          <cell r="R124" t="str">
            <v>III до и выше 1 000</v>
          </cell>
          <cell r="S124" t="str">
            <v>ПТЭЭПЭЭ</v>
          </cell>
          <cell r="V124">
            <v>0.47916666666666702</v>
          </cell>
        </row>
        <row r="125">
          <cell r="E125" t="str">
            <v>МБУ «МФЦ Мытищи»</v>
          </cell>
          <cell r="G125" t="str">
            <v>Минасуев</v>
          </cell>
          <cell r="H125" t="str">
            <v>Кирилл</v>
          </cell>
          <cell r="I125" t="str">
            <v>Александрович</v>
          </cell>
          <cell r="K125" t="str">
            <v>Главный специалист</v>
          </cell>
          <cell r="L125" t="str">
            <v>6 лет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>II гр.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МБУ «МФЦ Мытищи»</v>
          </cell>
          <cell r="G126" t="str">
            <v>Эхаев</v>
          </cell>
          <cell r="H126" t="str">
            <v>Зелимхан</v>
          </cell>
          <cell r="I126" t="str">
            <v>Казбекович</v>
          </cell>
          <cell r="K126" t="str">
            <v>Начальник отдела</v>
          </cell>
          <cell r="L126" t="str">
            <v>3 года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гр.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"УК СКОЛКОВО"</v>
          </cell>
          <cell r="G127" t="str">
            <v xml:space="preserve">Власов </v>
          </cell>
          <cell r="H127" t="str">
            <v xml:space="preserve">Александр </v>
          </cell>
          <cell r="I127" t="str">
            <v>Александрович</v>
          </cell>
          <cell r="K127" t="str">
            <v>Специалист-электромонтер</v>
          </cell>
          <cell r="L127" t="str">
            <v xml:space="preserve">5 лет 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IV группа до 1000В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"Лифтсервис"</v>
          </cell>
          <cell r="G128" t="str">
            <v>Головин</v>
          </cell>
          <cell r="H128" t="str">
            <v>Александр</v>
          </cell>
          <cell r="I128" t="str">
            <v>Сергеевич</v>
          </cell>
          <cell r="K128" t="str">
            <v>Начальник участка</v>
          </cell>
          <cell r="L128" t="str">
            <v>20 месяцев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IV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"Лифтсервис"</v>
          </cell>
          <cell r="G129" t="str">
            <v>Левин</v>
          </cell>
          <cell r="H129" t="str">
            <v>Андрей</v>
          </cell>
          <cell r="I129" t="str">
            <v>Сергеевич</v>
          </cell>
          <cell r="K129" t="str">
            <v>Начальник участка</v>
          </cell>
          <cell r="L129" t="str">
            <v>22 месяца</v>
          </cell>
          <cell r="M129" t="str">
            <v>очередная</v>
          </cell>
          <cell r="N129" t="str">
            <v>административно-технический персонал</v>
          </cell>
          <cell r="R129" t="str">
            <v>IV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ЧУ ЦРВБЖ "ЮНА"</v>
          </cell>
          <cell r="G130" t="str">
            <v>Любченко</v>
          </cell>
          <cell r="H130" t="str">
            <v xml:space="preserve"> Евгений </v>
          </cell>
          <cell r="I130" t="str">
            <v>Аркадьевич</v>
          </cell>
          <cell r="K130" t="str">
            <v>Технический директор</v>
          </cell>
          <cell r="L130" t="str">
            <v xml:space="preserve">5 лет </v>
          </cell>
          <cell r="M130" t="str">
            <v>первичная</v>
          </cell>
          <cell r="N130" t="str">
            <v>осуществляющий контроль за эксплуатацией тепловых энергоустановок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"КЛИМПАНЕЛЬ"</v>
          </cell>
          <cell r="G131" t="str">
            <v>Горбатенко</v>
          </cell>
          <cell r="H131" t="str">
            <v>Александр</v>
          </cell>
          <cell r="I131" t="str">
            <v>Иванович</v>
          </cell>
          <cell r="K131" t="str">
            <v>Техник-электрик</v>
          </cell>
          <cell r="L131" t="str">
            <v xml:space="preserve">3 года </v>
          </cell>
          <cell r="M131" t="str">
            <v>внеочередная</v>
          </cell>
          <cell r="N131" t="str">
            <v>оперативный персонал</v>
          </cell>
          <cell r="R131" t="str">
            <v>IV группа  До и выше 1000В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"Стройинвестпроект"</v>
          </cell>
          <cell r="G132" t="str">
            <v>Чобану</v>
          </cell>
          <cell r="H132" t="str">
            <v>Георге</v>
          </cell>
          <cell r="I132" t="str">
            <v>Иванович</v>
          </cell>
          <cell r="K132" t="str">
            <v>главный энергетик</v>
          </cell>
          <cell r="L132" t="str">
            <v>4 года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 xml:space="preserve"> V гр. до и выше 1000В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"УК Белый парус-Балашиха</v>
          </cell>
          <cell r="G133" t="str">
            <v>Лапшинов</v>
          </cell>
          <cell r="H133" t="str">
            <v>Андрей</v>
          </cell>
          <cell r="I133" t="str">
            <v>Сергеевич</v>
          </cell>
          <cell r="K133" t="str">
            <v>генеральный директор</v>
          </cell>
          <cell r="L133" t="str">
            <v>3 года</v>
          </cell>
          <cell r="M133" t="str">
            <v>очередная</v>
          </cell>
          <cell r="N133" t="str">
            <v>руководящий работник</v>
          </cell>
          <cell r="S133" t="str">
            <v>ПТЭТЭ</v>
          </cell>
          <cell r="V133">
            <v>0.54166666666666696</v>
          </cell>
        </row>
        <row r="134">
          <cell r="E134" t="str">
            <v>ООО "УК Белый парус-Балашиха</v>
          </cell>
          <cell r="G134" t="str">
            <v>Горнаева</v>
          </cell>
          <cell r="H134" t="str">
            <v>Ирина</v>
          </cell>
          <cell r="I134" t="str">
            <v>Анатолиевна</v>
          </cell>
          <cell r="K134" t="str">
            <v>инженер по эксплуатации</v>
          </cell>
          <cell r="L134" t="str">
            <v>3 года</v>
          </cell>
          <cell r="M134" t="str">
            <v>очередная</v>
          </cell>
          <cell r="N134" t="str">
            <v>руководящий работник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 "Тепловодоснабжение"</v>
          </cell>
          <cell r="G135" t="str">
            <v>Сидельников</v>
          </cell>
          <cell r="H135" t="str">
            <v>Сергей</v>
          </cell>
          <cell r="I135" t="str">
            <v>Александрович</v>
          </cell>
          <cell r="K135" t="str">
            <v>Начальник управления технической инспекции</v>
          </cell>
          <cell r="L135" t="str">
            <v>3 год</v>
          </cell>
          <cell r="M135" t="str">
            <v>очередная</v>
          </cell>
          <cell r="N135" t="str">
            <v>управленческий персонал</v>
          </cell>
          <cell r="S135" t="str">
            <v>ПТЭТЭ</v>
          </cell>
          <cell r="V135">
            <v>0.54166666666666696</v>
          </cell>
        </row>
        <row r="136">
          <cell r="E136" t="str">
            <v>ООО "Тепловодоснабжение"</v>
          </cell>
          <cell r="G136" t="str">
            <v xml:space="preserve">Ершов </v>
          </cell>
          <cell r="H136" t="str">
            <v xml:space="preserve">Андрей </v>
          </cell>
          <cell r="I136" t="str">
            <v>Вячеславович</v>
          </cell>
          <cell r="K136" t="str">
            <v>Заместитель главного инженера по теплоснабжению</v>
          </cell>
          <cell r="L136" t="str">
            <v>3 года</v>
          </cell>
          <cell r="M136" t="str">
            <v>очередная</v>
          </cell>
          <cell r="N136" t="str">
            <v>руководящий работник</v>
          </cell>
          <cell r="S136" t="str">
            <v>ПТЭТЭ</v>
          </cell>
          <cell r="V136">
            <v>0.54166666666666696</v>
          </cell>
        </row>
        <row r="137">
          <cell r="E137" t="str">
            <v>ООО "Тепловодоснабжение"</v>
          </cell>
          <cell r="G137" t="str">
            <v xml:space="preserve">Захарова </v>
          </cell>
          <cell r="H137" t="str">
            <v xml:space="preserve">Надежда </v>
          </cell>
          <cell r="I137" t="str">
            <v>Дмитриевна</v>
          </cell>
          <cell r="K137" t="str">
            <v>Заместитель главного инженера - начальник участка теплоснабжения Щелково</v>
          </cell>
          <cell r="L137" t="str">
            <v>3 года</v>
          </cell>
          <cell r="M137" t="str">
            <v>очередная</v>
          </cell>
          <cell r="N137" t="str">
            <v>руководитель структурного подразделения</v>
          </cell>
          <cell r="S137" t="str">
            <v>ПТЭТЭ</v>
          </cell>
          <cell r="V137">
            <v>0.54166666666666696</v>
          </cell>
        </row>
        <row r="138">
          <cell r="E138" t="str">
            <v>ООО "Тепловодоснабжение"</v>
          </cell>
          <cell r="G138" t="str">
            <v xml:space="preserve">Самойлов </v>
          </cell>
          <cell r="H138" t="str">
            <v xml:space="preserve">Николай </v>
          </cell>
          <cell r="I138" t="str">
            <v>Иванович</v>
          </cell>
          <cell r="K138" t="str">
            <v>Мастер котельных</v>
          </cell>
          <cell r="L138" t="str">
            <v>2 года</v>
          </cell>
          <cell r="M138" t="str">
            <v>очередная</v>
          </cell>
          <cell r="N138" t="str">
            <v>руководитель структурного подразделения</v>
          </cell>
          <cell r="S138" t="str">
            <v>ПТЭТЭ</v>
          </cell>
          <cell r="V138">
            <v>0.54166666666666696</v>
          </cell>
        </row>
        <row r="139">
          <cell r="E139" t="str">
            <v>ООО "Тепловодоснабжение"</v>
          </cell>
          <cell r="G139" t="str">
            <v xml:space="preserve">Шмыкова </v>
          </cell>
          <cell r="H139" t="str">
            <v xml:space="preserve">Ольга </v>
          </cell>
          <cell r="I139" t="str">
            <v>Николаевна</v>
          </cell>
          <cell r="K139" t="str">
            <v>Начальник участка теплоснабжения</v>
          </cell>
          <cell r="L139" t="str">
            <v>1 год</v>
          </cell>
          <cell r="M139" t="str">
            <v>первичная</v>
          </cell>
          <cell r="N139" t="str">
            <v>руководитель структурного подразделения</v>
          </cell>
          <cell r="S139" t="str">
            <v>ПТЭТЭ</v>
          </cell>
          <cell r="V139">
            <v>0.54166666666666696</v>
          </cell>
        </row>
        <row r="140">
          <cell r="E140" t="str">
            <v>ООО "Тепловодоснабжение"</v>
          </cell>
          <cell r="G140" t="str">
            <v xml:space="preserve">Пронин </v>
          </cell>
          <cell r="H140" t="str">
            <v xml:space="preserve">Павел </v>
          </cell>
          <cell r="I140" t="str">
            <v>Александрович</v>
          </cell>
          <cell r="K140" t="str">
            <v>Мастер по ремонту тепловых сетей и ЦТП</v>
          </cell>
          <cell r="L140" t="str">
            <v>1 год</v>
          </cell>
          <cell r="M140" t="str">
            <v>очередная</v>
          </cell>
          <cell r="N140" t="str">
            <v>руководитель структурного подразделения</v>
          </cell>
          <cell r="S140" t="str">
            <v>ПТЭТЭ</v>
          </cell>
          <cell r="V140">
            <v>0.54166666666666696</v>
          </cell>
        </row>
        <row r="141">
          <cell r="E141" t="str">
            <v>ПК ПЖСК 2ЧАЙКА"</v>
          </cell>
          <cell r="G141" t="str">
            <v>Лапшинов</v>
          </cell>
          <cell r="H141" t="str">
            <v>Андрей</v>
          </cell>
          <cell r="I141" t="str">
            <v>Сергеевич</v>
          </cell>
          <cell r="K141" t="str">
            <v>Председатель</v>
          </cell>
          <cell r="L141" t="str">
            <v>3 года</v>
          </cell>
          <cell r="M141" t="str">
            <v>очередная</v>
          </cell>
          <cell r="N141" t="str">
            <v>руководящий работник</v>
          </cell>
          <cell r="S141" t="str">
            <v>ПТЭТЭ</v>
          </cell>
          <cell r="V141">
            <v>0.54166666666666696</v>
          </cell>
        </row>
        <row r="142">
          <cell r="E142" t="str">
            <v>ПК ПЖСК "ЧАЙКА"</v>
          </cell>
          <cell r="G142" t="str">
            <v>Ковалева</v>
          </cell>
          <cell r="H142" t="str">
            <v>Лариса</v>
          </cell>
          <cell r="I142" t="str">
            <v>Александровна</v>
          </cell>
          <cell r="K142" t="str">
            <v>специалист по эксплуатации газового оборудования жилых и общественных зданий</v>
          </cell>
          <cell r="L142" t="str">
            <v>2 года</v>
          </cell>
          <cell r="M142" t="str">
            <v>очередная</v>
          </cell>
          <cell r="N142" t="str">
            <v>руководящий работник</v>
          </cell>
          <cell r="S142" t="str">
            <v>ПТЭТЭ</v>
          </cell>
          <cell r="V142">
            <v>0.54166666666666696</v>
          </cell>
        </row>
        <row r="143">
          <cell r="E143" t="str">
            <v>ООО "ЛИГЕР-АГРО"</v>
          </cell>
          <cell r="G143" t="str">
            <v>Махсумов</v>
          </cell>
          <cell r="H143" t="str">
            <v>Руслан</v>
          </cell>
          <cell r="I143" t="str">
            <v>Олегович</v>
          </cell>
          <cell r="K143" t="str">
            <v>Инженер-энергетик</v>
          </cell>
          <cell r="L143">
            <v>6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Филиал по пресноводному рыбному хозяйству ГНЦ РФ ФГБНУ «ВНИРО» («ВНИИПРХ»)</v>
          </cell>
          <cell r="G144" t="str">
            <v>Кузьмин</v>
          </cell>
          <cell r="H144" t="str">
            <v>Игорь</v>
          </cell>
          <cell r="I144" t="str">
            <v>Павлович</v>
          </cell>
          <cell r="K144" t="str">
            <v>начальник научно-производственного отдела изготовления комбикормов для объектов аквакультуры</v>
          </cell>
          <cell r="L144" t="str">
            <v>2 года 10 мес.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"ИНВЕСТ-СТАНКО"</v>
          </cell>
          <cell r="G145" t="str">
            <v>Лосевской</v>
          </cell>
          <cell r="H145" t="str">
            <v>Константин</v>
          </cell>
          <cell r="I145" t="str">
            <v>Геннадьевич</v>
          </cell>
          <cell r="K145" t="str">
            <v>Главный инженер</v>
          </cell>
          <cell r="L145" t="str">
            <v>10 лет</v>
          </cell>
          <cell r="M145" t="str">
            <v>первичная</v>
          </cell>
          <cell r="N145" t="str">
            <v>административно-технический персонал</v>
          </cell>
          <cell r="R145" t="str">
            <v>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"ИНВЕСТ-СТАНКО"</v>
          </cell>
          <cell r="G146" t="str">
            <v>Коротких</v>
          </cell>
          <cell r="H146" t="str">
            <v>Илья</v>
          </cell>
          <cell r="I146" t="str">
            <v>Андреевич</v>
          </cell>
          <cell r="K146" t="str">
            <v>Начальник службы сервиса</v>
          </cell>
          <cell r="L146" t="str">
            <v xml:space="preserve">4 года </v>
          </cell>
          <cell r="M146" t="str">
            <v>первичная</v>
          </cell>
          <cell r="N146" t="str">
            <v>административно-технический персонал</v>
          </cell>
          <cell r="R146" t="str">
            <v>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"ИНВЕСТ-СТАНКО"</v>
          </cell>
          <cell r="G147" t="str">
            <v>Ежов</v>
          </cell>
          <cell r="H147" t="str">
            <v>Алексей</v>
          </cell>
          <cell r="I147" t="str">
            <v>Алексеевич</v>
          </cell>
          <cell r="K147" t="str">
            <v>Инженер-наладчик</v>
          </cell>
          <cell r="L147" t="str">
            <v xml:space="preserve">5 лет 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"ИНВЕСТ-СТАНКО"</v>
          </cell>
          <cell r="G148" t="str">
            <v>Андреев</v>
          </cell>
          <cell r="H148" t="str">
            <v>Андрей</v>
          </cell>
          <cell r="I148" t="str">
            <v>Владимирович</v>
          </cell>
          <cell r="K148" t="str">
            <v>Инженер-механик</v>
          </cell>
          <cell r="L148" t="str">
            <v xml:space="preserve">4 года </v>
          </cell>
          <cell r="M148" t="str">
            <v>первичная</v>
          </cell>
          <cell r="N148" t="str">
            <v>административно-технический персонал</v>
          </cell>
          <cell r="R148" t="str">
            <v>II До 1000 В</v>
          </cell>
          <cell r="S148" t="str">
            <v>ПТЭЭПЭЭ</v>
          </cell>
          <cell r="V148">
            <v>0.5625</v>
          </cell>
        </row>
        <row r="149">
          <cell r="E149" t="str">
            <v xml:space="preserve">АО «ОЭЗ ТВТ «Дубна» </v>
          </cell>
          <cell r="G149" t="str">
            <v>Ерофеев</v>
          </cell>
          <cell r="H149" t="str">
            <v>Андрей</v>
          </cell>
          <cell r="I149" t="str">
            <v>Анатольевич</v>
          </cell>
          <cell r="K149" t="str">
            <v>Главный инженер</v>
          </cell>
          <cell r="L149" t="str">
            <v>03 года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V до и выше 1000 В</v>
          </cell>
          <cell r="S149" t="str">
            <v>ПТЭЭСиС</v>
          </cell>
          <cell r="V149">
            <v>0.5625</v>
          </cell>
        </row>
        <row r="150">
          <cell r="E150" t="str">
            <v>ЗАО "ЛЦ "ЗАПАДНЫЕ ВОРОТА"</v>
          </cell>
          <cell r="G150" t="str">
            <v>Тузов</v>
          </cell>
          <cell r="H150" t="str">
            <v xml:space="preserve">Александр </v>
          </cell>
          <cell r="I150" t="str">
            <v>Витальевич</v>
          </cell>
          <cell r="K150" t="str">
            <v>Старший системный администратор</v>
          </cell>
          <cell r="L150" t="str">
            <v>10 лет</v>
          </cell>
          <cell r="M150" t="str">
            <v>очередная</v>
          </cell>
          <cell r="N150" t="str">
            <v>административно-технический персонал</v>
          </cell>
          <cell r="R150" t="str">
            <v>III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«Братиславский круг»</v>
          </cell>
          <cell r="G151" t="str">
            <v xml:space="preserve">Козловский  </v>
          </cell>
          <cell r="H151" t="str">
            <v>Анатолий</v>
          </cell>
          <cell r="I151" t="str">
            <v>Викторович</v>
          </cell>
          <cell r="K151" t="str">
            <v xml:space="preserve">главный энергетик
</v>
          </cell>
          <cell r="L151" t="str">
            <v>17 лет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V гр.до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«Братиславский круг»</v>
          </cell>
          <cell r="G152" t="str">
            <v xml:space="preserve"> Рукавицын  </v>
          </cell>
          <cell r="H152" t="str">
            <v>Олег</v>
          </cell>
          <cell r="I152" t="str">
            <v>Валерьевич</v>
          </cell>
          <cell r="K152" t="str">
            <v xml:space="preserve"> Технический директор
</v>
          </cell>
          <cell r="L152" t="str">
            <v>12 лет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V гр.до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 xml:space="preserve">ООО «Текстиль-АС» </v>
          </cell>
          <cell r="G153" t="str">
            <v xml:space="preserve">Барченкова </v>
          </cell>
          <cell r="H153" t="str">
            <v xml:space="preserve">Елена </v>
          </cell>
          <cell r="I153" t="str">
            <v>Валериевна</v>
          </cell>
          <cell r="K153" t="str">
            <v xml:space="preserve">Главный энергетик </v>
          </cell>
          <cell r="L153" t="str">
            <v xml:space="preserve">21 год 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V гр.до и выше 1000 В</v>
          </cell>
          <cell r="S153" t="str">
            <v>ПТЭЭПЭЭ</v>
          </cell>
          <cell r="V153">
            <v>0.5625</v>
          </cell>
        </row>
        <row r="154">
          <cell r="E154" t="str">
            <v>ОГБУ "Макарьевский КЦСОН"</v>
          </cell>
          <cell r="G154" t="str">
            <v>Троицкая</v>
          </cell>
          <cell r="H154" t="str">
            <v>Ольга</v>
          </cell>
          <cell r="I154" t="str">
            <v>Борисовна</v>
          </cell>
          <cell r="K154" t="str">
            <v>Заведующий хозяйством</v>
          </cell>
          <cell r="L154" t="str">
            <v>5 лет</v>
          </cell>
          <cell r="M154" t="str">
            <v>очередная</v>
          </cell>
          <cell r="N154" t="str">
            <v>административно-технический персонал</v>
          </cell>
          <cell r="S154" t="str">
            <v>ПТЭТЭ</v>
          </cell>
          <cell r="V154">
            <v>0.5625</v>
          </cell>
        </row>
        <row r="155">
          <cell r="E155" t="str">
            <v>ООО "НИИЦЭИМ"</v>
          </cell>
          <cell r="G155" t="str">
            <v>Сон</v>
          </cell>
          <cell r="H155" t="str">
            <v>Маргарита</v>
          </cell>
          <cell r="I155" t="str">
            <v>Ивановна</v>
          </cell>
          <cell r="K155" t="str">
            <v>Начальник  участка электрофизических испытаний</v>
          </cell>
          <cell r="L155" t="str">
            <v>2 года 9 месяцев</v>
          </cell>
          <cell r="M155" t="str">
            <v>очередная</v>
          </cell>
          <cell r="N155" t="str">
            <v>административно-технический персонал, с правом испытания оборудования повышенным напряжением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"НИИЦЭИМ"</v>
          </cell>
          <cell r="G156" t="str">
            <v>Сон</v>
          </cell>
          <cell r="H156" t="str">
            <v>Александр</v>
          </cell>
          <cell r="I156" t="str">
            <v>Лаврентьевич</v>
          </cell>
          <cell r="K156" t="str">
            <v>лаборант участка электрофизических испытаний</v>
          </cell>
          <cell r="L156" t="str">
            <v>1,5 года</v>
          </cell>
          <cell r="M156" t="str">
            <v>внеочередная</v>
          </cell>
          <cell r="N156" t="str">
            <v>административно-технический персонал, с правом испытания оборудования повышенным напряжением</v>
          </cell>
          <cell r="R156" t="str">
            <v>IV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«ТК-ИНВЕСТ»</v>
          </cell>
          <cell r="G157" t="str">
            <v xml:space="preserve">Близнецов </v>
          </cell>
          <cell r="H157" t="str">
            <v xml:space="preserve">Вячеслав </v>
          </cell>
          <cell r="I157" t="str">
            <v xml:space="preserve">Алексеевич </v>
          </cell>
          <cell r="K157" t="str">
            <v>Заместитель директора по производству</v>
          </cell>
          <cell r="L157" t="str">
            <v xml:space="preserve">8 лет </v>
          </cell>
          <cell r="M157" t="str">
            <v>очередная</v>
          </cell>
          <cell r="N157" t="str">
            <v>административно-технический персонал</v>
          </cell>
          <cell r="R157" t="str">
            <v xml:space="preserve">IV до 1000 В </v>
          </cell>
          <cell r="S157" t="str">
            <v>ПТЭЭПЭЭ</v>
          </cell>
          <cell r="V157">
            <v>0.5625</v>
          </cell>
        </row>
        <row r="158">
          <cell r="E158" t="str">
            <v>ООО "ГУРТ"</v>
          </cell>
          <cell r="G158" t="str">
            <v xml:space="preserve">Белов </v>
          </cell>
          <cell r="H158" t="str">
            <v>Артем</v>
          </cell>
          <cell r="I158" t="str">
            <v>Валерьевич</v>
          </cell>
          <cell r="K158" t="str">
            <v>Инженер-механик</v>
          </cell>
          <cell r="L158" t="str">
            <v>4 года</v>
          </cell>
          <cell r="M158" t="str">
            <v>очередная</v>
          </cell>
          <cell r="N158" t="str">
            <v>административно-технический персонал</v>
          </cell>
          <cell r="S158" t="str">
            <v>ПТЭТЭ</v>
          </cell>
          <cell r="V158">
            <v>0.5625</v>
          </cell>
        </row>
        <row r="159">
          <cell r="E159" t="str">
            <v>ООО "ЭНПРОС"</v>
          </cell>
          <cell r="G159" t="str">
            <v>Гутник</v>
          </cell>
          <cell r="H159" t="str">
            <v>Михаил</v>
          </cell>
          <cell r="I159" t="str">
            <v>Михайлович</v>
          </cell>
          <cell r="K159" t="str">
            <v>Руководитель направления</v>
          </cell>
          <cell r="L159" t="str">
            <v>9 лет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IV до 1000 В</v>
          </cell>
          <cell r="S159" t="str">
            <v>ПТЭЭСиС</v>
          </cell>
          <cell r="V159">
            <v>0.58333333333333304</v>
          </cell>
        </row>
        <row r="160">
          <cell r="E160" t="str">
            <v>ООО "ЭНПРОС"</v>
          </cell>
          <cell r="G160" t="str">
            <v xml:space="preserve">Пантелеев </v>
          </cell>
          <cell r="H160" t="str">
            <v>Дмитрий</v>
          </cell>
          <cell r="I160" t="str">
            <v>Валерьевич</v>
          </cell>
          <cell r="K160" t="str">
            <v>Начальник ЛНК</v>
          </cell>
          <cell r="L160" t="str">
            <v>6,5 лет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III до 1000 В</v>
          </cell>
          <cell r="S160" t="str">
            <v>ПТЭЭСиС</v>
          </cell>
          <cell r="V160">
            <v>0.58333333333333304</v>
          </cell>
        </row>
        <row r="161">
          <cell r="E161" t="str">
            <v>ООО "ЭНПРОС"</v>
          </cell>
          <cell r="G161" t="str">
            <v>Васильев</v>
          </cell>
          <cell r="H161" t="str">
            <v>Василий</v>
          </cell>
          <cell r="I161" t="str">
            <v>Дмитриевич</v>
          </cell>
          <cell r="K161" t="str">
            <v>Технический директор</v>
          </cell>
          <cell r="L161" t="str">
            <v>9 лет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III до 1000 В</v>
          </cell>
          <cell r="S161" t="str">
            <v>ПТЭЭСиС</v>
          </cell>
          <cell r="V161">
            <v>0.58333333333333304</v>
          </cell>
        </row>
        <row r="162">
          <cell r="E162" t="str">
            <v>ООО "ЭНПРОС"</v>
          </cell>
          <cell r="G162" t="str">
            <v>Акилин</v>
          </cell>
          <cell r="H162" t="str">
            <v>Виталий</v>
          </cell>
          <cell r="I162" t="str">
            <v>Александрович</v>
          </cell>
          <cell r="K162" t="str">
            <v>Инженер</v>
          </cell>
          <cell r="L162" t="str">
            <v>5,5 лет</v>
          </cell>
          <cell r="M162" t="str">
            <v>очередная</v>
          </cell>
          <cell r="N162" t="str">
            <v>административно-технический персонал</v>
          </cell>
          <cell r="R162" t="str">
            <v>III до 1000 В</v>
          </cell>
          <cell r="S162" t="str">
            <v>ПТЭЭСиС</v>
          </cell>
          <cell r="V162">
            <v>0.58333333333333304</v>
          </cell>
        </row>
        <row r="163">
          <cell r="E163" t="str">
            <v>ГБУЗ Московской области "Коломенская больница"</v>
          </cell>
          <cell r="G163" t="str">
            <v>Муравьев</v>
          </cell>
          <cell r="H163" t="str">
            <v>Василий</v>
          </cell>
          <cell r="I163" t="str">
            <v>Васильевич</v>
          </cell>
          <cell r="K163" t="str">
            <v>начальник энергетической службы</v>
          </cell>
          <cell r="L163" t="str">
            <v>1,5года</v>
          </cell>
          <cell r="M163" t="str">
            <v>очередная</v>
          </cell>
          <cell r="N163" t="str">
            <v>административно-технический персонал</v>
          </cell>
          <cell r="R163" t="str">
            <v>IV до 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"Ресурс"</v>
          </cell>
          <cell r="G164" t="str">
            <v>Северюхин</v>
          </cell>
          <cell r="H164" t="str">
            <v>Александр</v>
          </cell>
          <cell r="I164" t="str">
            <v>Викторович</v>
          </cell>
          <cell r="K164" t="str">
            <v>электромеханик</v>
          </cell>
          <cell r="L164">
            <v>46156</v>
          </cell>
          <cell r="M164" t="str">
            <v>очередная</v>
          </cell>
          <cell r="N164" t="str">
            <v>административно-технический персонал</v>
          </cell>
          <cell r="R164" t="str">
            <v>V группа до и выше1000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 xml:space="preserve"> ООО "Специализирорванный застройщик "РусСтройгруп"</v>
          </cell>
          <cell r="G165" t="str">
            <v xml:space="preserve"> Шерстнев </v>
          </cell>
          <cell r="H165" t="str">
            <v xml:space="preserve"> Сергей  </v>
          </cell>
          <cell r="I165" t="str">
            <v xml:space="preserve"> Вячеславович</v>
          </cell>
          <cell r="K165" t="str">
            <v xml:space="preserve"> производитель работ </v>
          </cell>
          <cell r="L165" t="str">
            <v xml:space="preserve"> 3 года 1 месяй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V гр до и выше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 xml:space="preserve"> ООО "Специализирорванный застройщик "РусСтройгруп"</v>
          </cell>
          <cell r="G166" t="str">
            <v xml:space="preserve">Макаровский </v>
          </cell>
          <cell r="H166" t="str">
            <v xml:space="preserve">Николай </v>
          </cell>
          <cell r="I166" t="str">
            <v xml:space="preserve"> Викторович </v>
          </cell>
          <cell r="K166" t="str">
            <v xml:space="preserve"> начальник участка</v>
          </cell>
          <cell r="L166" t="str">
            <v>13 лет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V гр до и выше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"ТПК "Бородино"</v>
          </cell>
          <cell r="G167" t="str">
            <v>Атаев</v>
          </cell>
          <cell r="H167" t="str">
            <v>Шавкат</v>
          </cell>
          <cell r="I167" t="str">
            <v>Бобокулович</v>
          </cell>
          <cell r="K167" t="str">
            <v>техник-электрик</v>
          </cell>
          <cell r="L167" t="str">
            <v>3 месяца</v>
          </cell>
          <cell r="M167" t="str">
            <v>первичная</v>
          </cell>
          <cell r="N167" t="str">
            <v>электротехнологический песонал</v>
          </cell>
          <cell r="R167" t="str">
            <v>III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"Парсит"</v>
          </cell>
          <cell r="G168" t="str">
            <v>Гусаров</v>
          </cell>
          <cell r="H168" t="str">
            <v>Дмитрий</v>
          </cell>
          <cell r="I168" t="str">
            <v>Александрович</v>
          </cell>
          <cell r="K168" t="str">
            <v>главный инженер</v>
          </cell>
          <cell r="L168" t="str">
            <v>4 года 6 месяцев</v>
          </cell>
          <cell r="M168" t="str">
            <v>очередная</v>
          </cell>
          <cell r="N168" t="str">
            <v>административно-технический персонал</v>
          </cell>
          <cell r="R168" t="str">
            <v>V до и выше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"Парсит"</v>
          </cell>
          <cell r="G169" t="str">
            <v>Голощапов</v>
          </cell>
          <cell r="H169" t="str">
            <v>Валерий</v>
          </cell>
          <cell r="I169" t="str">
            <v>Алексеевич</v>
          </cell>
          <cell r="K169" t="str">
            <v>инженер по контрольно измерительным приборам и автоматике</v>
          </cell>
          <cell r="L169" t="str">
            <v>4 года 9 месяцев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"Парсит"</v>
          </cell>
          <cell r="G170" t="str">
            <v>Гончаров</v>
          </cell>
          <cell r="H170" t="str">
            <v>Олег</v>
          </cell>
          <cell r="I170" t="str">
            <v>Михайлович</v>
          </cell>
          <cell r="K170" t="str">
            <v>инженер по контрольно измерительным приборам и автоматике</v>
          </cell>
          <cell r="L170" t="str">
            <v>1 год 3 месяца</v>
          </cell>
          <cell r="M170" t="str">
            <v>очередная</v>
          </cell>
          <cell r="N170" t="str">
            <v>оперативно-ремонтный перснал</v>
          </cell>
          <cell r="R170" t="str">
            <v>III (третья)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"Парсит"</v>
          </cell>
          <cell r="G171" t="str">
            <v>Васильев</v>
          </cell>
          <cell r="H171" t="str">
            <v>Егор</v>
          </cell>
          <cell r="I171" t="str">
            <v>Аркадьевич</v>
          </cell>
          <cell r="K171" t="str">
            <v>главный инженер</v>
          </cell>
          <cell r="L171" t="str">
            <v xml:space="preserve">3 года 9 месяцев </v>
          </cell>
          <cell r="M171" t="str">
            <v>очередная</v>
          </cell>
          <cell r="N171" t="str">
            <v>административно-технический персонал</v>
          </cell>
          <cell r="R171" t="str">
            <v>IV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"ЭЛСЕРВИС"</v>
          </cell>
          <cell r="G172" t="str">
            <v xml:space="preserve">Краснов </v>
          </cell>
          <cell r="H172" t="str">
            <v>Александр</v>
          </cell>
          <cell r="I172" t="str">
            <v>Валерьевич</v>
          </cell>
          <cell r="K172" t="str">
            <v xml:space="preserve">Змаеститель директора </v>
          </cell>
          <cell r="L172">
            <v>7</v>
          </cell>
          <cell r="M172" t="str">
            <v>очередная</v>
          </cell>
          <cell r="N172" t="str">
            <v>административно-технический персонал</v>
          </cell>
          <cell r="R172" t="str">
            <v>V группа до и выше 1000В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"ЭЛСЕРВИС"</v>
          </cell>
          <cell r="G173" t="str">
            <v>Безруков</v>
          </cell>
          <cell r="H173" t="str">
            <v>Сергей</v>
          </cell>
          <cell r="I173" t="str">
            <v>Викторович</v>
          </cell>
          <cell r="K173" t="str">
            <v>Начальник производства</v>
          </cell>
          <cell r="L173">
            <v>7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V группа до и выше 1000В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Акционерное общество «Куриное Царство» Филиал «Петелинская птицефабрика»</v>
          </cell>
          <cell r="G174" t="str">
            <v>Чураков</v>
          </cell>
          <cell r="H174" t="str">
            <v>Алексей</v>
          </cell>
          <cell r="I174" t="str">
            <v>Анатольевич</v>
          </cell>
          <cell r="K174" t="str">
            <v>инженер-энергетик</v>
          </cell>
          <cell r="L174" t="str">
            <v>4 года 11 мес.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0.60416666666666696</v>
          </cell>
        </row>
        <row r="175">
          <cell r="E175" t="str">
            <v>ООО "Бумеранг"</v>
          </cell>
          <cell r="G175" t="str">
            <v>Светлополянский</v>
          </cell>
          <cell r="H175" t="str">
            <v>Георгий</v>
          </cell>
          <cell r="I175" t="str">
            <v>Романович</v>
          </cell>
          <cell r="K175" t="str">
            <v>Инженер КИП</v>
          </cell>
          <cell r="L175" t="str">
            <v>1 год</v>
          </cell>
          <cell r="M175" t="str">
            <v>первичная</v>
          </cell>
          <cell r="N175" t="str">
            <v>Управленческий персонал</v>
          </cell>
          <cell r="S175" t="str">
            <v>ПТЭТЭ</v>
          </cell>
          <cell r="V175">
            <v>0.60416666666666696</v>
          </cell>
        </row>
        <row r="176">
          <cell r="E176" t="str">
            <v>ООО  «СТРОЙСЕРВИС»</v>
          </cell>
          <cell r="G176" t="str">
            <v>Дурманов</v>
          </cell>
          <cell r="H176" t="str">
            <v>Василий</v>
          </cell>
          <cell r="I176" t="str">
            <v>Владимирович</v>
          </cell>
          <cell r="K176" t="str">
            <v>специалист по
 охране труда</v>
          </cell>
          <cell r="L176" t="str">
            <v>3мес</v>
          </cell>
          <cell r="M176" t="str">
            <v>первичная</v>
          </cell>
          <cell r="N176" t="str">
            <v>административно-технический персонал</v>
          </cell>
          <cell r="R176" t="str">
            <v>II до 1000 В</v>
          </cell>
          <cell r="S176" t="str">
            <v>ПТЭЭПЭЭ</v>
          </cell>
          <cell r="V176">
            <v>0.60416666666666696</v>
          </cell>
        </row>
        <row r="177">
          <cell r="E177" t="str">
            <v>ООО  «СТРОЙСЕРВИС»</v>
          </cell>
          <cell r="G177" t="str">
            <v>Завражнов</v>
          </cell>
          <cell r="H177" t="str">
            <v>Илья</v>
          </cell>
          <cell r="I177" t="str">
            <v>Владимирович</v>
          </cell>
          <cell r="K177" t="str">
            <v>Технический директор</v>
          </cell>
          <cell r="L177" t="str">
            <v>3мес</v>
          </cell>
          <cell r="M177" t="str">
            <v>первичная</v>
          </cell>
          <cell r="N177" t="str">
            <v>административно-технический персонал</v>
          </cell>
          <cell r="R177" t="str">
            <v>II до 1000 В</v>
          </cell>
          <cell r="S177" t="str">
            <v>ПТЭЭПЭЭ</v>
          </cell>
          <cell r="V177">
            <v>0.60416666666666696</v>
          </cell>
        </row>
        <row r="178">
          <cell r="E178" t="str">
            <v>ООО ТК "Ресурс-Юг"</v>
          </cell>
          <cell r="G178" t="str">
            <v>Феофанова</v>
          </cell>
          <cell r="H178" t="str">
            <v>Татьяна</v>
          </cell>
          <cell r="I178" t="str">
            <v>Вениаминовна</v>
          </cell>
          <cell r="K178" t="str">
            <v>специалист 1 категории</v>
          </cell>
          <cell r="L178" t="str">
            <v>3 мес.</v>
          </cell>
          <cell r="M178" t="str">
            <v>первичная</v>
          </cell>
          <cell r="N178" t="str">
            <v>Специалист по охране труда, контролирующий электроустановки</v>
          </cell>
          <cell r="R178" t="str">
            <v>II до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ТК "Ресурс-Юг"</v>
          </cell>
          <cell r="G179" t="str">
            <v>Кутин</v>
          </cell>
          <cell r="H179" t="str">
            <v>Олег</v>
          </cell>
          <cell r="I179" t="str">
            <v>Вадимович</v>
          </cell>
          <cell r="K179" t="str">
            <v>электромонтер по ремонту и обслуживанию электроборудования</v>
          </cell>
          <cell r="L179" t="str">
            <v>5 лет</v>
          </cell>
          <cell r="M179" t="str">
            <v>очередная</v>
          </cell>
          <cell r="N179" t="str">
            <v>электротехнологический песонал</v>
          </cell>
          <cell r="R179" t="str">
            <v>V до и выше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ООО ТК "Ресурс-Юг"</v>
          </cell>
          <cell r="G180" t="str">
            <v>Хороших</v>
          </cell>
          <cell r="H180" t="str">
            <v>Игорь</v>
          </cell>
          <cell r="I180" t="str">
            <v>Анатольевич</v>
          </cell>
          <cell r="K180" t="str">
            <v>машинист уборочной машины</v>
          </cell>
          <cell r="L180" t="str">
            <v>5 лет</v>
          </cell>
          <cell r="M180" t="str">
            <v>очередная</v>
          </cell>
          <cell r="N180" t="str">
            <v>электротехнологический песонал</v>
          </cell>
          <cell r="R180" t="str">
            <v>II до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ООО ТК "Ресурс-Юг"</v>
          </cell>
          <cell r="G181" t="str">
            <v xml:space="preserve">Попов </v>
          </cell>
          <cell r="H181" t="str">
            <v xml:space="preserve">Кирилл </v>
          </cell>
          <cell r="I181" t="str">
            <v>Игоревич</v>
          </cell>
          <cell r="K181" t="str">
            <v>электромонтер по ремонту и обслуживанию электроборудования</v>
          </cell>
          <cell r="L181" t="str">
            <v>1 мес.</v>
          </cell>
          <cell r="M181" t="str">
            <v>первичная</v>
          </cell>
          <cell r="N181" t="str">
            <v>электротехнологический песонал</v>
          </cell>
          <cell r="R181" t="str">
            <v>II до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>ООО "ЭлектроСеть"</v>
          </cell>
          <cell r="G182" t="str">
            <v>Ефремов</v>
          </cell>
          <cell r="H182" t="str">
            <v>Алексей</v>
          </cell>
          <cell r="I182" t="str">
            <v>Вячеславович</v>
          </cell>
          <cell r="K182" t="str">
            <v>Главный инженер</v>
          </cell>
          <cell r="L182" t="str">
            <v>3 мес</v>
          </cell>
          <cell r="M182" t="str">
            <v>внеочередная</v>
          </cell>
          <cell r="N182" t="str">
            <v>административно-технический персонал</v>
          </cell>
          <cell r="R182" t="str">
            <v>III до и выше 1000В</v>
          </cell>
          <cell r="S182" t="str">
            <v>ПТЭЭПЭЭ</v>
          </cell>
          <cell r="V182">
            <v>0.60416666666666696</v>
          </cell>
        </row>
        <row r="183">
          <cell r="E183" t="str">
            <v>ООО ЭлектроСеть"</v>
          </cell>
          <cell r="G183" t="str">
            <v xml:space="preserve">Абушаев </v>
          </cell>
          <cell r="H183" t="str">
            <v>Михаил</v>
          </cell>
          <cell r="I183" t="str">
            <v>Викторович</v>
          </cell>
          <cell r="K183" t="str">
            <v>Инженер по слабым токам</v>
          </cell>
          <cell r="L183" t="str">
            <v>1 мес</v>
          </cell>
          <cell r="M183" t="str">
            <v>первичная</v>
          </cell>
          <cell r="N183" t="str">
            <v>административно-технический персонал</v>
          </cell>
          <cell r="R183" t="str">
            <v>II  до 1000В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АО "Технопарк"</v>
          </cell>
          <cell r="G184" t="str">
            <v>Саков</v>
          </cell>
          <cell r="H184" t="str">
            <v>Юрий</v>
          </cell>
          <cell r="I184" t="str">
            <v>Павлович</v>
          </cell>
          <cell r="K184" t="str">
            <v>главный инженер</v>
          </cell>
          <cell r="L184" t="str">
            <v>8 мес.</v>
          </cell>
          <cell r="M184" t="str">
            <v>внеочередная</v>
          </cell>
          <cell r="N184" t="str">
            <v>административно-технический персонал</v>
          </cell>
          <cell r="R184" t="str">
            <v xml:space="preserve">          V                              до и выше 1000В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АО "Технопарк"</v>
          </cell>
          <cell r="G185" t="str">
            <v>Иванушкин</v>
          </cell>
          <cell r="H185" t="str">
            <v>Михаил</v>
          </cell>
          <cell r="I185" t="str">
            <v>Владимирович</v>
          </cell>
          <cell r="K185" t="str">
            <v>главный энергетик</v>
          </cell>
          <cell r="L185" t="str">
            <v>2 мес</v>
          </cell>
          <cell r="M185" t="str">
            <v>внеочередная</v>
          </cell>
          <cell r="N185" t="str">
            <v>административно-технический персонал</v>
          </cell>
          <cell r="R185" t="str">
            <v xml:space="preserve">          V                              до и выше 1000В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АО "Технопарк"</v>
          </cell>
          <cell r="G186" t="str">
            <v>Бирюков</v>
          </cell>
          <cell r="H186" t="str">
            <v>Сергей</v>
          </cell>
          <cell r="I186" t="str">
            <v>Александрович</v>
          </cell>
          <cell r="K186" t="str">
            <v>главный механик</v>
          </cell>
          <cell r="L186" t="str">
            <v>5 мес</v>
          </cell>
          <cell r="M186" t="str">
            <v>первичная</v>
          </cell>
          <cell r="N186" t="str">
            <v>административно-технический персонал</v>
          </cell>
          <cell r="R186" t="str">
            <v>II до 1000В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АО "Технопарк"</v>
          </cell>
          <cell r="G187" t="str">
            <v>Володин</v>
          </cell>
          <cell r="H187" t="str">
            <v>Владимир</v>
          </cell>
          <cell r="I187" t="str">
            <v>Вячеславович</v>
          </cell>
          <cell r="K187" t="str">
            <v>инженер-механик</v>
          </cell>
          <cell r="L187" t="str">
            <v>1 г</v>
          </cell>
          <cell r="M187" t="str">
            <v>первичная</v>
          </cell>
          <cell r="N187" t="str">
            <v>административно-технический персонал</v>
          </cell>
          <cell r="R187" t="str">
            <v>II до 1000В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"ЭКО-ТЕКС"</v>
          </cell>
          <cell r="G188" t="str">
            <v>Полякова</v>
          </cell>
          <cell r="H188" t="str">
            <v>Татьяна</v>
          </cell>
          <cell r="I188" t="str">
            <v>Анатольевна</v>
          </cell>
          <cell r="K188" t="str">
            <v>Ведущий специалист по охране труда и пожарной безопасности</v>
          </cell>
          <cell r="L188" t="str">
            <v>2 года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IV до и выше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"ЭКО-ТЕКС"</v>
          </cell>
          <cell r="G189" t="str">
            <v>Ширшов</v>
          </cell>
          <cell r="H189" t="str">
            <v>Егор</v>
          </cell>
          <cell r="I189" t="str">
            <v>Анатольевич</v>
          </cell>
          <cell r="K189" t="str">
            <v>Главный инженер</v>
          </cell>
          <cell r="L189" t="str">
            <v xml:space="preserve">3 года 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III до и выше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"ЭКО-ТЕКС"</v>
          </cell>
          <cell r="G190" t="str">
            <v>Верхоланцев</v>
          </cell>
          <cell r="H190" t="str">
            <v>Игорь</v>
          </cell>
          <cell r="I190" t="str">
            <v>Иванович</v>
          </cell>
          <cell r="K190" t="str">
            <v>Механик</v>
          </cell>
          <cell r="L190" t="str">
            <v xml:space="preserve">2 года 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III до и выше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АО Племхоз "Наро-Осановский"</v>
          </cell>
          <cell r="G191" t="str">
            <v>Игнаткин</v>
          </cell>
          <cell r="H191" t="str">
            <v>Александр</v>
          </cell>
          <cell r="I191" t="str">
            <v>Дмитриевич</v>
          </cell>
          <cell r="K191" t="str">
            <v>главный инженер-электрик</v>
          </cell>
          <cell r="L191" t="str">
            <v>20 лет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>V до и выше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АО Племхоз "Наро-Осановский"</v>
          </cell>
          <cell r="G192" t="str">
            <v>Рыхлик</v>
          </cell>
          <cell r="H192" t="str">
            <v>Илья</v>
          </cell>
          <cell r="I192" t="str">
            <v>Александрович</v>
          </cell>
          <cell r="K192" t="str">
            <v>начальник котельной</v>
          </cell>
          <cell r="L192" t="str">
            <v>16 лет</v>
          </cell>
          <cell r="M192" t="str">
            <v>очередная</v>
          </cell>
          <cell r="N192" t="str">
            <v>административно-технический персонал</v>
          </cell>
          <cell r="R192" t="str">
            <v>V до и выше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АО Племхоз "Наро-Осановский"</v>
          </cell>
          <cell r="G193" t="str">
            <v>Серых</v>
          </cell>
          <cell r="H193" t="str">
            <v>Вячеслав</v>
          </cell>
          <cell r="I193" t="str">
            <v>Петрович</v>
          </cell>
          <cell r="K193" t="str">
            <v>инженер-электрик</v>
          </cell>
          <cell r="L193" t="str">
            <v>17 лет</v>
          </cell>
          <cell r="M193" t="str">
            <v>очередная</v>
          </cell>
          <cell r="N193" t="str">
            <v>административно-технический персонал</v>
          </cell>
          <cell r="R193" t="str">
            <v>V до и выше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АО Племхоз "Наро-Осановский"</v>
          </cell>
          <cell r="G194" t="str">
            <v xml:space="preserve">Малявко  </v>
          </cell>
          <cell r="H194" t="str">
            <v>Данила</v>
          </cell>
          <cell r="I194" t="str">
            <v>Васильевич</v>
          </cell>
          <cell r="K194" t="str">
            <v>заместитель главного инженера-электрика</v>
          </cell>
          <cell r="L194" t="str">
            <v>5 месяцев</v>
          </cell>
          <cell r="M194" t="str">
            <v>Внеочередная</v>
          </cell>
          <cell r="N194" t="str">
            <v>административно-технический персонал</v>
          </cell>
          <cell r="R194" t="str">
            <v xml:space="preserve"> III до 1000В </v>
          </cell>
          <cell r="S194" t="str">
            <v>ПТЭЭПЭЭ</v>
          </cell>
          <cell r="V194">
            <v>0.625</v>
          </cell>
        </row>
        <row r="195">
          <cell r="E195" t="str">
            <v>ООО "РусХимХолдинг"</v>
          </cell>
          <cell r="G195" t="str">
            <v xml:space="preserve">Харламов </v>
          </cell>
          <cell r="H195" t="str">
            <v xml:space="preserve">Андрей </v>
          </cell>
          <cell r="I195" t="str">
            <v>Викторович</v>
          </cell>
          <cell r="K195" t="str">
            <v>инженер-механик</v>
          </cell>
          <cell r="L195" t="str">
            <v>5 лет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IV до 1000 В</v>
          </cell>
          <cell r="S195" t="str">
            <v>ПТЭЭПЭЭ</v>
          </cell>
          <cell r="V195">
            <v>0.625</v>
          </cell>
        </row>
        <row r="196">
          <cell r="E196" t="str">
            <v>ООО "РусХимХолдинг"</v>
          </cell>
          <cell r="G196" t="str">
            <v xml:space="preserve">Жуков </v>
          </cell>
          <cell r="H196" t="str">
            <v xml:space="preserve">Николай </v>
          </cell>
          <cell r="I196" t="str">
            <v>Николаевич</v>
          </cell>
          <cell r="K196" t="str">
            <v>Заместитель генерального директора по производству</v>
          </cell>
          <cell r="L196" t="str">
            <v>1 года</v>
          </cell>
          <cell r="M196" t="str">
            <v>очередная</v>
          </cell>
          <cell r="N196" t="str">
            <v>административно-технический персонал</v>
          </cell>
          <cell r="R196" t="str">
            <v>II до 1000 В</v>
          </cell>
          <cell r="S196" t="str">
            <v>ПТЭЭПЭЭ</v>
          </cell>
          <cell r="V196">
            <v>0.625</v>
          </cell>
        </row>
        <row r="197">
          <cell r="E197" t="str">
            <v>ООО "РусХимХолдинг"</v>
          </cell>
          <cell r="G197" t="str">
            <v>Ефремов</v>
          </cell>
          <cell r="H197" t="str">
            <v>Василий</v>
          </cell>
          <cell r="I197" t="str">
            <v>Викторович</v>
          </cell>
          <cell r="K197" t="str">
            <v>Заместитель руководителя производства - начальник цеха моющих средств</v>
          </cell>
          <cell r="L197" t="str">
            <v>1 год</v>
          </cell>
          <cell r="M197" t="str">
            <v>очередная</v>
          </cell>
          <cell r="N197" t="str">
            <v>административно-технический персонал</v>
          </cell>
          <cell r="R197" t="str">
            <v>II до 1000 В</v>
          </cell>
          <cell r="S197" t="str">
            <v>ПТЭЭПЭЭ</v>
          </cell>
          <cell r="V197">
            <v>0.625</v>
          </cell>
        </row>
        <row r="198">
          <cell r="E198" t="str">
            <v>ООО "Реватор"</v>
          </cell>
          <cell r="G198" t="str">
            <v xml:space="preserve"> Карпиков</v>
          </cell>
          <cell r="H198" t="str">
            <v>Эрнемт</v>
          </cell>
          <cell r="I198" t="str">
            <v>Михайлович</v>
          </cell>
          <cell r="K198" t="str">
            <v>инженер -электрик</v>
          </cell>
          <cell r="L198" t="str">
            <v>1 месяц</v>
          </cell>
          <cell r="M198" t="str">
            <v>очередная</v>
          </cell>
          <cell r="N198" t="str">
            <v>административно-технический персонал</v>
          </cell>
          <cell r="R198" t="str">
            <v>IV гр до   1000В</v>
          </cell>
          <cell r="S198" t="str">
            <v>ПТЭЭПЭЭ</v>
          </cell>
          <cell r="V198">
            <v>0.625</v>
          </cell>
        </row>
        <row r="199">
          <cell r="E199" t="str">
            <v>ООО "МБ-Измайлово"</v>
          </cell>
          <cell r="G199" t="str">
            <v xml:space="preserve">Водолацкий </v>
          </cell>
          <cell r="H199" t="str">
            <v xml:space="preserve">Алексей </v>
          </cell>
          <cell r="I199" t="str">
            <v>Витальевич</v>
          </cell>
          <cell r="K199" t="str">
            <v>электрик-диагност цеха ТОиР</v>
          </cell>
          <cell r="L199">
            <v>19</v>
          </cell>
          <cell r="M199" t="str">
            <v>очередная</v>
          </cell>
          <cell r="N199" t="str">
            <v>оперативно-ремонтный перснал</v>
          </cell>
          <cell r="R199" t="str">
            <v>III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"МБ-Измайлово"</v>
          </cell>
          <cell r="G200" t="str">
            <v xml:space="preserve">Гончаров </v>
          </cell>
          <cell r="H200" t="str">
            <v xml:space="preserve">Геннадий </v>
          </cell>
          <cell r="I200" t="str">
            <v>Владимирович</v>
          </cell>
          <cell r="K200" t="str">
            <v>электрик-диагност цеха ТОиР</v>
          </cell>
          <cell r="L200">
            <v>7</v>
          </cell>
          <cell r="M200" t="str">
            <v>очередная</v>
          </cell>
          <cell r="N200" t="str">
            <v>оперативно-ремонтный перснал</v>
          </cell>
          <cell r="R200" t="str">
            <v>III до 1000 В</v>
          </cell>
          <cell r="S200" t="str">
            <v>ПТЭЭПЭЭ</v>
          </cell>
          <cell r="V200">
            <v>0.625</v>
          </cell>
        </row>
        <row r="201">
          <cell r="E201" t="str">
            <v>ГБУЗ МОСКОВСКОЙ ОБЛАСТИ "БСП"</v>
          </cell>
          <cell r="G201" t="str">
            <v>Степаненко</v>
          </cell>
          <cell r="H201" t="str">
            <v>Владимир</v>
          </cell>
          <cell r="I201" t="str">
            <v>Александрович</v>
          </cell>
          <cell r="K201" t="str">
            <v>Слесарь-сантехник</v>
          </cell>
          <cell r="L201" t="str">
            <v>5 лет</v>
          </cell>
          <cell r="M201" t="str">
            <v>первичная</v>
          </cell>
          <cell r="N201" t="str">
            <v>управленческий персонал</v>
          </cell>
          <cell r="S201" t="str">
            <v>ПТЭТЭ</v>
          </cell>
          <cell r="V201">
            <v>0.625</v>
          </cell>
        </row>
        <row r="202">
          <cell r="E202" t="str">
            <v>АО "Вкусвилл"</v>
          </cell>
          <cell r="G202" t="str">
            <v>Корхонен</v>
          </cell>
          <cell r="H202" t="str">
            <v>Сергей</v>
          </cell>
          <cell r="I202" t="str">
            <v>Николаевич</v>
          </cell>
          <cell r="K202" t="str">
            <v>Инженер по АХО</v>
          </cell>
          <cell r="L202" t="str">
            <v>1 год 5 мес</v>
          </cell>
          <cell r="M202" t="str">
            <v>первичная</v>
          </cell>
          <cell r="N202" t="str">
            <v>руководящий работник</v>
          </cell>
          <cell r="S202" t="str">
            <v>ПТЭТЭ</v>
          </cell>
          <cell r="V202">
            <v>0.625</v>
          </cell>
        </row>
        <row r="203">
          <cell r="E203" t="str">
            <v>ООО "СТРОЙСЕРВИС"</v>
          </cell>
          <cell r="G203" t="str">
            <v>Артемьев</v>
          </cell>
          <cell r="H203" t="str">
            <v>Геннадий</v>
          </cell>
          <cell r="I203" t="str">
            <v>Николаевич</v>
          </cell>
          <cell r="K203" t="str">
            <v>заместитель  главного инженера</v>
          </cell>
          <cell r="L203" t="str">
            <v>4 г</v>
          </cell>
          <cell r="M203" t="str">
            <v>очередная</v>
          </cell>
          <cell r="N203" t="str">
            <v>административно-технический персонал</v>
          </cell>
          <cell r="R203" t="str">
            <v xml:space="preserve"> IV до 1000 В</v>
          </cell>
          <cell r="S203" t="str">
            <v>ПТЭЭПЭЭ</v>
          </cell>
          <cell r="V203">
            <v>0.625</v>
          </cell>
        </row>
        <row r="204">
          <cell r="E204" t="str">
            <v>АО "ПАНКЛУБ"</v>
          </cell>
          <cell r="G204" t="str">
            <v>Чудин</v>
          </cell>
          <cell r="H204" t="str">
            <v>Иван</v>
          </cell>
          <cell r="I204" t="str">
            <v>Иванович</v>
          </cell>
          <cell r="K204" t="str">
            <v>Инженер-энергетик</v>
          </cell>
          <cell r="L204">
            <v>1</v>
          </cell>
          <cell r="M204" t="str">
            <v>внеочередная</v>
          </cell>
          <cell r="N204" t="str">
            <v>административно-технический персонал</v>
          </cell>
          <cell r="R204" t="str">
            <v>V до и выше 1000 В</v>
          </cell>
          <cell r="S204" t="str">
            <v>ПТЭЭПЭЭ</v>
          </cell>
          <cell r="V204">
            <v>0.625</v>
          </cell>
        </row>
        <row r="205">
          <cell r="E205" t="str">
            <v>ООО "АЛТ"</v>
          </cell>
          <cell r="G205" t="str">
            <v>Зюзин</v>
          </cell>
          <cell r="H205" t="str">
            <v>Александр</v>
          </cell>
          <cell r="I205" t="str">
            <v>Алексеевич</v>
          </cell>
          <cell r="K205" t="str">
            <v>Главный инженер</v>
          </cell>
          <cell r="L205">
            <v>3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IV до  1000 В</v>
          </cell>
          <cell r="S205" t="str">
            <v>ПТЭЭПЭЭ</v>
          </cell>
          <cell r="V205">
            <v>0.625</v>
          </cell>
        </row>
        <row r="206">
          <cell r="E206" t="str">
            <v>ООО "АЛТ"</v>
          </cell>
          <cell r="G206" t="str">
            <v>Усанов</v>
          </cell>
          <cell r="H206" t="str">
            <v>Дмитрий</v>
          </cell>
          <cell r="I206" t="str">
            <v>Борисович</v>
          </cell>
          <cell r="K206" t="str">
            <v>Энергетик</v>
          </cell>
          <cell r="L206">
            <v>3</v>
          </cell>
          <cell r="M206" t="str">
            <v>очередная</v>
          </cell>
          <cell r="N206" t="str">
            <v>оперативно-ремонтный перснал</v>
          </cell>
          <cell r="R206" t="str">
            <v>IV до  1000 В</v>
          </cell>
          <cell r="S206" t="str">
            <v>ПТЭЭПЭЭ</v>
          </cell>
          <cell r="V206">
            <v>0.625</v>
          </cell>
        </row>
        <row r="207">
          <cell r="E207" t="str">
            <v>Филиал АО «Мособлгаз» «Север»</v>
          </cell>
          <cell r="G207" t="str">
            <v>Петренко</v>
          </cell>
          <cell r="H207" t="str">
            <v>Сергей</v>
          </cell>
          <cell r="I207" t="str">
            <v>Евгеньевич</v>
          </cell>
          <cell r="K207" t="str">
            <v>Главный энергетик</v>
          </cell>
          <cell r="L207" t="str">
            <v>14 лет 3 мес.</v>
          </cell>
          <cell r="M207" t="str">
            <v>очередная</v>
          </cell>
          <cell r="N207" t="str">
            <v>административно-технический персонал</v>
          </cell>
          <cell r="S207" t="str">
            <v>ПТЭТЭ</v>
          </cell>
          <cell r="V207">
            <v>0.625</v>
          </cell>
        </row>
        <row r="208">
          <cell r="E208" t="str">
            <v>Филиал АО «Мособлгаз» «Север»</v>
          </cell>
          <cell r="G208" t="str">
            <v>Кондратенков</v>
          </cell>
          <cell r="H208" t="str">
            <v>Александр</v>
          </cell>
          <cell r="I208" t="str">
            <v>Анатольевич</v>
          </cell>
          <cell r="K208" t="str">
            <v>мастер</v>
          </cell>
          <cell r="L208" t="str">
            <v>6 лет 5 мес.</v>
          </cell>
          <cell r="M208" t="str">
            <v>очередная</v>
          </cell>
          <cell r="N208" t="str">
            <v>административно-технический персонал</v>
          </cell>
          <cell r="S208" t="str">
            <v>ПТЭТЭ</v>
          </cell>
          <cell r="V208">
            <v>0.625</v>
          </cell>
        </row>
        <row r="209">
          <cell r="E209" t="str">
            <v>Филиал АО «Мособлгаз» «Север»</v>
          </cell>
          <cell r="G209" t="str">
            <v>Юлов</v>
          </cell>
          <cell r="H209" t="str">
            <v>Иван</v>
          </cell>
          <cell r="I209" t="str">
            <v>Олегович</v>
          </cell>
          <cell r="K209" t="str">
            <v xml:space="preserve">руководитель хозяйственной службы </v>
          </cell>
          <cell r="L209" t="str">
            <v>15 лет 9 мес.</v>
          </cell>
          <cell r="M209" t="str">
            <v>очередная</v>
          </cell>
          <cell r="N209" t="str">
            <v>административно-технический персонал</v>
          </cell>
          <cell r="S209" t="str">
            <v>ПТЭТЭ</v>
          </cell>
          <cell r="V209">
            <v>0.625</v>
          </cell>
        </row>
        <row r="210">
          <cell r="E210" t="str">
            <v>Филиал АО «Мособлгаз» «Север»</v>
          </cell>
          <cell r="G210" t="str">
            <v>Конышев</v>
          </cell>
          <cell r="H210" t="str">
            <v>Александр</v>
          </cell>
          <cell r="I210" t="str">
            <v>Борисович</v>
          </cell>
          <cell r="K210" t="str">
            <v>мастер</v>
          </cell>
          <cell r="L210" t="str">
            <v>12 лет 9 мес.</v>
          </cell>
          <cell r="M210" t="str">
            <v>очередная</v>
          </cell>
          <cell r="N210" t="str">
            <v>административно-технический персонал</v>
          </cell>
          <cell r="S210" t="str">
            <v>ПТЭТЭ</v>
          </cell>
          <cell r="V210">
            <v>0.625</v>
          </cell>
        </row>
        <row r="211">
          <cell r="E211" t="str">
            <v>ООО "КАПЭКС"</v>
          </cell>
          <cell r="G211" t="str">
            <v>Колесник</v>
          </cell>
          <cell r="H211" t="str">
            <v>Иван</v>
          </cell>
          <cell r="I211" t="str">
            <v>Владимирович</v>
          </cell>
          <cell r="K211" t="str">
            <v>заместитель главного инженера</v>
          </cell>
          <cell r="L211" t="str">
            <v>1 мес.</v>
          </cell>
          <cell r="M211" t="str">
            <v>первичная</v>
          </cell>
          <cell r="N211" t="str">
            <v>административно-технический персонал</v>
          </cell>
          <cell r="R211" t="str">
            <v>II до  1000 В</v>
          </cell>
          <cell r="S211" t="str">
            <v>ПТЭЭПЭЭ</v>
          </cell>
          <cell r="V211">
            <v>0.625</v>
          </cell>
        </row>
        <row r="212">
          <cell r="E212" t="str">
            <v>МУ ЦТО МОУ</v>
          </cell>
          <cell r="G212" t="str">
            <v>Рощин</v>
          </cell>
          <cell r="H212" t="str">
            <v>Виталий</v>
          </cell>
          <cell r="I212" t="str">
            <v>Алексеевич</v>
          </cell>
          <cell r="K212" t="str">
            <v>главный инженер</v>
          </cell>
          <cell r="L212" t="str">
            <v>1 мес</v>
          </cell>
          <cell r="M212" t="str">
            <v>внеочередная</v>
          </cell>
          <cell r="N212" t="str">
            <v>управленческий персонал</v>
          </cell>
          <cell r="S212" t="str">
            <v>ПТЭТЭ</v>
          </cell>
          <cell r="V212">
            <v>0.625</v>
          </cell>
        </row>
        <row r="213">
          <cell r="E213" t="str">
            <v>МУ ЦТО МОУ</v>
          </cell>
          <cell r="G213" t="str">
            <v>Колтунов</v>
          </cell>
          <cell r="H213" t="str">
            <v>Сергей</v>
          </cell>
          <cell r="I213" t="str">
            <v>Александрович</v>
          </cell>
          <cell r="K213" t="str">
            <v>главный специалист по ремонту и обслуживанию инженерных ситем и коммуникаций</v>
          </cell>
          <cell r="L213" t="str">
            <v>1 мес</v>
          </cell>
          <cell r="M213" t="str">
            <v>первичная</v>
          </cell>
          <cell r="N213" t="str">
            <v>управленческий персонал</v>
          </cell>
          <cell r="S213" t="str">
            <v>ПТЭТЭ</v>
          </cell>
          <cell r="V213">
            <v>0.625</v>
          </cell>
        </row>
        <row r="214">
          <cell r="E214" t="str">
            <v>ООО "КАПЭКС"</v>
          </cell>
          <cell r="G214" t="str">
            <v>Шишка</v>
          </cell>
          <cell r="H214" t="str">
            <v>Игорь</v>
          </cell>
          <cell r="I214" t="str">
            <v>Анатольевич</v>
          </cell>
          <cell r="K214" t="str">
            <v>ведущий инженер-энергетик</v>
          </cell>
          <cell r="L214" t="str">
            <v>1 мес.</v>
          </cell>
          <cell r="M214" t="str">
            <v>первичная</v>
          </cell>
          <cell r="N214" t="str">
            <v>административно-технический персонал</v>
          </cell>
          <cell r="R214" t="str">
            <v>II до  1000 В</v>
          </cell>
          <cell r="S214" t="str">
            <v>ПТЭЭПЭЭ</v>
          </cell>
          <cell r="V214">
            <v>0.64583333333333304</v>
          </cell>
        </row>
        <row r="215">
          <cell r="E215" t="str">
            <v>АО "РСК"</v>
          </cell>
          <cell r="G215" t="str">
            <v xml:space="preserve">Овсянников </v>
          </cell>
          <cell r="H215" t="str">
            <v>Алексей</v>
          </cell>
          <cell r="I215" t="str">
            <v>Юрьевич</v>
          </cell>
          <cell r="K215" t="str">
            <v>Главный инженер</v>
          </cell>
          <cell r="L215" t="str">
            <v>4 года</v>
          </cell>
          <cell r="M215" t="str">
            <v>внеочередная</v>
          </cell>
          <cell r="N215" t="str">
            <v>административно-технический персонал</v>
          </cell>
          <cell r="R215" t="str">
            <v>V до и выше 1000 В</v>
          </cell>
          <cell r="S215" t="str">
            <v>ПТЭЭПЭЭ</v>
          </cell>
          <cell r="V215">
            <v>0.64583333333333304</v>
          </cell>
        </row>
        <row r="216">
          <cell r="E216" t="str">
            <v>ООО "СУПЕРКАРГО"</v>
          </cell>
          <cell r="G216" t="str">
            <v>Кузин</v>
          </cell>
          <cell r="H216" t="str">
            <v>Евгений</v>
          </cell>
          <cell r="I216" t="str">
            <v>Аркадьевич</v>
          </cell>
          <cell r="K216" t="str">
            <v>Главный энергетик</v>
          </cell>
          <cell r="L216" t="str">
            <v>2.5года</v>
          </cell>
          <cell r="M216" t="str">
            <v>очередная</v>
          </cell>
          <cell r="N216" t="str">
            <v>административно-технический персонал</v>
          </cell>
          <cell r="R216" t="str">
            <v>V до и выше 1000 В</v>
          </cell>
          <cell r="S216" t="str">
            <v>ПТЭЭПЭЭ</v>
          </cell>
          <cell r="V216">
            <v>0.64583333333333304</v>
          </cell>
        </row>
        <row r="217">
          <cell r="E217" t="str">
            <v>ООО "СУПЕРКАРГО"</v>
          </cell>
          <cell r="G217" t="str">
            <v>Двояшов</v>
          </cell>
          <cell r="H217" t="str">
            <v>Михаил</v>
          </cell>
          <cell r="I217" t="str">
            <v>Владимирович</v>
          </cell>
          <cell r="K217" t="str">
            <v>Зам. главного энергетика</v>
          </cell>
          <cell r="L217" t="str">
            <v>17лет</v>
          </cell>
          <cell r="M217" t="str">
            <v>очередная</v>
          </cell>
          <cell r="N217" t="str">
            <v>административно-технический персонал</v>
          </cell>
          <cell r="R217" t="str">
            <v>V до и выше 1000 В</v>
          </cell>
          <cell r="S217" t="str">
            <v>ПТЭЭПЭЭ</v>
          </cell>
          <cell r="V217">
            <v>0.64583333333333304</v>
          </cell>
        </row>
        <row r="218">
          <cell r="E218" t="str">
            <v>ООО "СУПЕРКАРГО"</v>
          </cell>
          <cell r="G218" t="str">
            <v>Акимов</v>
          </cell>
          <cell r="H218" t="str">
            <v>Игорь</v>
          </cell>
          <cell r="I218" t="str">
            <v>Владимирович</v>
          </cell>
          <cell r="K218" t="str">
            <v>Зам. главного энергетика</v>
          </cell>
          <cell r="L218" t="str">
            <v>21год</v>
          </cell>
          <cell r="M218" t="str">
            <v>очередная</v>
          </cell>
          <cell r="N218" t="str">
            <v>административно-технический персонал</v>
          </cell>
          <cell r="R218" t="str">
            <v>V до и выше 1000 В</v>
          </cell>
          <cell r="S218" t="str">
            <v>ПТЭЭПЭЭ</v>
          </cell>
          <cell r="V218">
            <v>0.64583333333333304</v>
          </cell>
        </row>
        <row r="219">
          <cell r="E219" t="str">
            <v>МУ ЦТО МОУ</v>
          </cell>
          <cell r="G219" t="str">
            <v>Солдатов</v>
          </cell>
          <cell r="H219" t="str">
            <v>Николай</v>
          </cell>
          <cell r="I219" t="str">
            <v>Васильевич</v>
          </cell>
          <cell r="K219" t="str">
            <v>главный специалист по эксплуатации и обслуживанию  ИТП</v>
          </cell>
          <cell r="L219" t="str">
            <v>5 мес</v>
          </cell>
          <cell r="M219" t="str">
            <v>внеочередная</v>
          </cell>
          <cell r="N219" t="str">
            <v>управленческий персонал</v>
          </cell>
          <cell r="S219" t="str">
            <v>ПТЭТЭ</v>
          </cell>
          <cell r="V219">
            <v>0.64583333333333304</v>
          </cell>
        </row>
        <row r="220">
          <cell r="E220" t="str">
            <v>МУ ЦТО МОУ</v>
          </cell>
          <cell r="G220" t="str">
            <v>Григорьев</v>
          </cell>
          <cell r="H220" t="str">
            <v>Дмитрий</v>
          </cell>
          <cell r="I220" t="str">
            <v>Павлович</v>
          </cell>
          <cell r="K220" t="str">
            <v>мастер учатка по эксплуатации и обслуживанию  ИТП</v>
          </cell>
          <cell r="L220" t="str">
            <v>4 мес</v>
          </cell>
          <cell r="M220" t="str">
            <v>первичная</v>
          </cell>
          <cell r="N220" t="str">
            <v>управленческий персонал</v>
          </cell>
          <cell r="S220" t="str">
            <v>ПТЭТЭ</v>
          </cell>
          <cell r="V220">
            <v>0.64583333333333304</v>
          </cell>
        </row>
        <row r="221">
          <cell r="E221" t="str">
            <v>Центр творчества "Московия" г.о. Долгопрудный</v>
          </cell>
          <cell r="G221" t="str">
            <v>Смирнова</v>
          </cell>
          <cell r="H221" t="str">
            <v>Татьяна</v>
          </cell>
          <cell r="I221" t="str">
            <v>Владимировна</v>
          </cell>
          <cell r="K221" t="str">
            <v>Заместитель директора</v>
          </cell>
          <cell r="L221" t="str">
            <v>4,5 года</v>
          </cell>
          <cell r="M221" t="str">
            <v>первичная</v>
          </cell>
          <cell r="N221" t="str">
            <v>административно-технический персонал</v>
          </cell>
          <cell r="R221" t="str">
            <v xml:space="preserve">II гр. до 1000 В </v>
          </cell>
          <cell r="S221" t="str">
            <v>ПТЭЭПЭЭ</v>
          </cell>
          <cell r="V221">
            <v>0.64583333333333304</v>
          </cell>
        </row>
        <row r="222">
          <cell r="E222" t="str">
            <v>И.П.Ковалевская И.В.</v>
          </cell>
          <cell r="G222" t="str">
            <v>Михальчев</v>
          </cell>
          <cell r="H222" t="str">
            <v>Сергей</v>
          </cell>
          <cell r="I222" t="str">
            <v>Юрьевич</v>
          </cell>
          <cell r="K222" t="str">
            <v>Энергетик</v>
          </cell>
          <cell r="L222" t="str">
            <v>0.5</v>
          </cell>
          <cell r="M222" t="str">
            <v>очередная</v>
          </cell>
          <cell r="N222" t="str">
            <v>административно-технический персонал</v>
          </cell>
          <cell r="R222" t="str">
            <v>V до и выше 1000 В</v>
          </cell>
          <cell r="S222" t="str">
            <v>ПТЭЭПЭЭ</v>
          </cell>
          <cell r="V222">
            <v>0.64583333333333304</v>
          </cell>
        </row>
        <row r="223">
          <cell r="E223" t="str">
            <v>МУП "Теплосеть"</v>
          </cell>
          <cell r="G223" t="str">
            <v>Щербинин</v>
          </cell>
          <cell r="H223" t="str">
            <v>Владислав</v>
          </cell>
          <cell r="I223" t="str">
            <v>Сергеевич</v>
          </cell>
          <cell r="K223" t="str">
            <v>Начальник котельной</v>
          </cell>
          <cell r="L223" t="str">
            <v>1 год, 1 мес.</v>
          </cell>
          <cell r="M223" t="str">
            <v>очередная</v>
          </cell>
          <cell r="N223" t="str">
            <v>руководящий работник</v>
          </cell>
          <cell r="S223" t="str">
            <v>ПТЭТЭ</v>
          </cell>
          <cell r="V223">
            <v>0.64583333333333304</v>
          </cell>
        </row>
        <row r="224">
          <cell r="E224" t="str">
            <v>МУП "Теплосеть"</v>
          </cell>
          <cell r="G224" t="str">
            <v>Кугутов</v>
          </cell>
          <cell r="H224" t="str">
            <v>Андрей</v>
          </cell>
          <cell r="I224" t="str">
            <v>Александрович</v>
          </cell>
          <cell r="K224" t="str">
            <v>Начальник участка</v>
          </cell>
          <cell r="L224" t="str">
            <v>2 года, 5 мес.</v>
          </cell>
          <cell r="M224" t="str">
            <v>очередная</v>
          </cell>
          <cell r="N224" t="str">
            <v>руководящий работник</v>
          </cell>
          <cell r="S224" t="str">
            <v>ПТЭТЭ</v>
          </cell>
          <cell r="V224">
            <v>0.64583333333333304</v>
          </cell>
        </row>
        <row r="225">
          <cell r="E225" t="str">
            <v>МУП "Теплосеть"</v>
          </cell>
          <cell r="G225" t="str">
            <v>Кирюшкин</v>
          </cell>
          <cell r="H225" t="str">
            <v>Олег</v>
          </cell>
          <cell r="I225" t="str">
            <v>Иванович</v>
          </cell>
          <cell r="K225" t="str">
            <v>Начальник котельной</v>
          </cell>
          <cell r="L225" t="str">
            <v>5 мес.</v>
          </cell>
          <cell r="M225" t="str">
            <v>первичная</v>
          </cell>
          <cell r="N225" t="str">
            <v>руководящий работник</v>
          </cell>
          <cell r="S225" t="str">
            <v>ПТЭТЭ</v>
          </cell>
          <cell r="V225">
            <v>0.64583333333333304</v>
          </cell>
        </row>
        <row r="226">
          <cell r="E226" t="str">
            <v>ИП Бабичев А.А.</v>
          </cell>
          <cell r="G226" t="str">
            <v>Бабичев</v>
          </cell>
          <cell r="H226" t="str">
            <v xml:space="preserve">Алексей </v>
          </cell>
          <cell r="I226" t="str">
            <v>Анатольевич</v>
          </cell>
          <cell r="K226" t="str">
            <v>Индивидуальный предприниматель</v>
          </cell>
          <cell r="L226" t="str">
            <v>7 лет 3 мес.</v>
          </cell>
          <cell r="M226" t="str">
            <v>очередная</v>
          </cell>
          <cell r="N226" t="str">
            <v>административно-технический персонал</v>
          </cell>
          <cell r="R226" t="str">
            <v>III до 1000 В</v>
          </cell>
          <cell r="S226" t="str">
            <v>ПТЭЭПЭЭ</v>
          </cell>
          <cell r="V226">
            <v>0.64583333333333304</v>
          </cell>
        </row>
        <row r="227">
          <cell r="E227" t="str">
            <v>ИП Бабичев А.А.</v>
          </cell>
          <cell r="G227" t="str">
            <v xml:space="preserve">Синкевич </v>
          </cell>
          <cell r="H227" t="str">
            <v xml:space="preserve">Сергей </v>
          </cell>
          <cell r="I227" t="str">
            <v>Александрович</v>
          </cell>
          <cell r="K227" t="str">
            <v>Инженер по ремонту</v>
          </cell>
          <cell r="L227" t="str">
            <v>7 лет</v>
          </cell>
          <cell r="M227" t="str">
            <v>очередная</v>
          </cell>
          <cell r="N227" t="str">
            <v>оперативно-ремонтный перснал</v>
          </cell>
          <cell r="R227" t="str">
            <v>III до 1000 В</v>
          </cell>
          <cell r="S227" t="str">
            <v>ПТЭЭПЭЭ</v>
          </cell>
          <cell r="V227">
            <v>0.64583333333333304</v>
          </cell>
        </row>
        <row r="228">
          <cell r="E228" t="str">
            <v>ИП Углянский А.Д.</v>
          </cell>
          <cell r="G228" t="str">
            <v>Углянский</v>
          </cell>
          <cell r="H228" t="str">
            <v xml:space="preserve"> Алексей</v>
          </cell>
          <cell r="I228" t="str">
            <v>Дмитриевич</v>
          </cell>
          <cell r="K228" t="str">
            <v>Монтажник слаботочных систем, охраны и безопасности</v>
          </cell>
          <cell r="L228" t="str">
            <v>10 лет 9 месяцев</v>
          </cell>
          <cell r="M228" t="str">
            <v>первичная</v>
          </cell>
          <cell r="N228" t="str">
            <v>ремонтный персонал</v>
          </cell>
          <cell r="R228" t="str">
            <v>II до 1000 В</v>
          </cell>
          <cell r="S228" t="str">
            <v>ПТЭЭПЭЭ</v>
          </cell>
          <cell r="V228">
            <v>0.64583333333333304</v>
          </cell>
        </row>
        <row r="229">
          <cell r="E229" t="str">
            <v>ООО СХП "Русские газоны"</v>
          </cell>
          <cell r="G229" t="str">
            <v>Беленко</v>
          </cell>
          <cell r="H229" t="str">
            <v>Владимир</v>
          </cell>
          <cell r="I229" t="str">
            <v>Иванович</v>
          </cell>
          <cell r="K229" t="str">
            <v>технический директор</v>
          </cell>
          <cell r="L229" t="str">
            <v>13 лет</v>
          </cell>
          <cell r="M229" t="str">
            <v>очередная</v>
          </cell>
          <cell r="N229" t="str">
            <v>административно-технический персонал</v>
          </cell>
          <cell r="R229" t="str">
            <v>V до и выше 1000 В</v>
          </cell>
          <cell r="S229" t="str">
            <v>ПТЭЭПЭЭ</v>
          </cell>
          <cell r="V229">
            <v>0.64583333333333304</v>
          </cell>
        </row>
        <row r="230">
          <cell r="E230" t="str">
            <v>ООО "Экопромбытхим"</v>
          </cell>
          <cell r="G230" t="str">
            <v xml:space="preserve">Бондарчук </v>
          </cell>
          <cell r="H230" t="str">
            <v xml:space="preserve">Андрей </v>
          </cell>
          <cell r="I230" t="str">
            <v>Николаевич</v>
          </cell>
          <cell r="K230" t="str">
            <v>Электрик</v>
          </cell>
          <cell r="L230" t="str">
            <v>12 мес</v>
          </cell>
          <cell r="M230" t="str">
            <v>внеочередная</v>
          </cell>
          <cell r="N230" t="str">
            <v>оперативно-ремонтный перснал</v>
          </cell>
          <cell r="R230" t="str">
            <v>IV до и свыше 1000 В</v>
          </cell>
          <cell r="S230" t="str">
            <v>ПТЭЭПЭЭ</v>
          </cell>
          <cell r="V230">
            <v>0.64583333333333304</v>
          </cell>
        </row>
        <row r="231">
          <cell r="E231" t="str">
            <v>ООО "Новая линия"</v>
          </cell>
          <cell r="G231" t="str">
            <v>Туров</v>
          </cell>
          <cell r="H231" t="str">
            <v>Роман</v>
          </cell>
          <cell r="I231" t="str">
            <v>Леонидович</v>
          </cell>
          <cell r="K231" t="str">
            <v>Технический специалист</v>
          </cell>
          <cell r="L231" t="str">
            <v>14 лет</v>
          </cell>
          <cell r="M231" t="str">
            <v>первичная</v>
          </cell>
          <cell r="N231" t="str">
            <v>оперативно-ремонтный перснал</v>
          </cell>
          <cell r="R231" t="str">
            <v>II до 1000В</v>
          </cell>
          <cell r="S231" t="str">
            <v>ПТЭЭПЭЭ</v>
          </cell>
          <cell r="V231">
            <v>0.64583333333333304</v>
          </cell>
        </row>
        <row r="232">
          <cell r="E232" t="str">
            <v>ООО "Новая линия"</v>
          </cell>
          <cell r="G232" t="str">
            <v xml:space="preserve">Лобанов </v>
          </cell>
          <cell r="H232" t="str">
            <v>Денис</v>
          </cell>
          <cell r="I232" t="str">
            <v>Гурамович</v>
          </cell>
          <cell r="K232" t="str">
            <v>Технический специалист</v>
          </cell>
          <cell r="L232" t="str">
            <v>14 лет</v>
          </cell>
          <cell r="M232" t="str">
            <v>первичная</v>
          </cell>
          <cell r="N232" t="str">
            <v>оперативно-ремонтный перснал</v>
          </cell>
          <cell r="R232" t="str">
            <v>II до 1000В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"ИТЦ"</v>
          </cell>
          <cell r="G233" t="str">
            <v>Волков</v>
          </cell>
          <cell r="H233" t="str">
            <v>Андрей</v>
          </cell>
          <cell r="I233" t="str">
            <v>Борисович</v>
          </cell>
          <cell r="K233" t="str">
            <v>главный инженер</v>
          </cell>
          <cell r="L233" t="str">
            <v>2 года 5 месяцев</v>
          </cell>
          <cell r="M233" t="str">
            <v>очередная</v>
          </cell>
          <cell r="N233" t="str">
            <v>административно-технический персонал</v>
          </cell>
          <cell r="R233" t="str">
            <v xml:space="preserve">III гр до 1000 В </v>
          </cell>
          <cell r="S233" t="str">
            <v>ПТЭЭПЭЭ</v>
          </cell>
          <cell r="V233">
            <v>0.64583333333333304</v>
          </cell>
        </row>
        <row r="234">
          <cell r="E234" t="str">
            <v>ООО "ИТЦ"</v>
          </cell>
          <cell r="G234" t="str">
            <v>Хачиров</v>
          </cell>
          <cell r="H234" t="str">
            <v>Магомет</v>
          </cell>
          <cell r="I234" t="str">
            <v>Юсуфович</v>
          </cell>
          <cell r="K234" t="str">
            <v>Руководитель службы снабжения и сбыта</v>
          </cell>
          <cell r="L234" t="str">
            <v>5 месяцев</v>
          </cell>
          <cell r="M234" t="str">
            <v>внеочередная</v>
          </cell>
          <cell r="N234" t="str">
            <v>административно-технический персонал</v>
          </cell>
          <cell r="R234" t="str">
            <v xml:space="preserve">III гр до 1000 В </v>
          </cell>
          <cell r="S234" t="str">
            <v>ПТЭЭПЭЭ</v>
          </cell>
          <cell r="V234">
            <v>0.64583333333333304</v>
          </cell>
        </row>
        <row r="235">
          <cell r="E235" t="str">
            <v>ООО "ИТЦ"</v>
          </cell>
          <cell r="G235" t="str">
            <v>Дубовиков</v>
          </cell>
          <cell r="H235" t="str">
            <v>Владислав</v>
          </cell>
          <cell r="I235" t="str">
            <v>Сергеевич</v>
          </cell>
          <cell r="K235" t="str">
            <v>начальник смены</v>
          </cell>
          <cell r="L235" t="str">
            <v>2 года 8 месяцев</v>
          </cell>
          <cell r="M235" t="str">
            <v>очередная</v>
          </cell>
          <cell r="N235" t="str">
            <v>административно-технический персонал</v>
          </cell>
          <cell r="R235" t="str">
            <v xml:space="preserve">IV гр до 1000 В </v>
          </cell>
          <cell r="S235" t="str">
            <v>ПТЭЭПЭЭ</v>
          </cell>
          <cell r="V235">
            <v>0.64583333333333304</v>
          </cell>
        </row>
        <row r="236">
          <cell r="E236" t="str">
            <v>ООО "ИТЦ"</v>
          </cell>
          <cell r="G236" t="str">
            <v xml:space="preserve">Бурлак </v>
          </cell>
          <cell r="H236" t="str">
            <v>Андрей</v>
          </cell>
          <cell r="I236" t="str">
            <v>Валерьевич</v>
          </cell>
          <cell r="K236" t="str">
            <v>Главный специалист по эл. Техническому оборудованию, КИП и АСУ</v>
          </cell>
          <cell r="L236" t="str">
            <v>9 месяцев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 xml:space="preserve">V гр до   и выше 1000 В </v>
          </cell>
          <cell r="S236" t="str">
            <v>ПТЭЭПЭЭ</v>
          </cell>
          <cell r="V236">
            <v>0.64583333333333304</v>
          </cell>
        </row>
        <row r="237">
          <cell r="E237" t="str">
            <v>ООО "ИТЦ"</v>
          </cell>
          <cell r="G237" t="str">
            <v>Черепов</v>
          </cell>
          <cell r="H237" t="str">
            <v>Олег</v>
          </cell>
          <cell r="I237" t="str">
            <v>Борисович</v>
          </cell>
          <cell r="K237" t="str">
            <v>Главный энергетик</v>
          </cell>
          <cell r="L237" t="str">
            <v>1 год 5 месяцев</v>
          </cell>
          <cell r="M237" t="str">
            <v>очередная</v>
          </cell>
          <cell r="N237" t="str">
            <v>административно-технический персонал</v>
          </cell>
          <cell r="R237" t="str">
            <v xml:space="preserve">V гр до и выше1000 В </v>
          </cell>
          <cell r="S237" t="str">
            <v>ПТЭЭПЭЭ</v>
          </cell>
          <cell r="V237">
            <v>0.64583333333333304</v>
          </cell>
        </row>
        <row r="238">
          <cell r="E238" t="str">
            <v>ООО "Дриада"</v>
          </cell>
          <cell r="G238" t="str">
            <v xml:space="preserve">Пулатходжаев </v>
          </cell>
          <cell r="H238" t="str">
            <v>Анвар</v>
          </cell>
          <cell r="I238" t="str">
            <v>Аскарович</v>
          </cell>
          <cell r="K238" t="str">
            <v>Главный инженер</v>
          </cell>
          <cell r="L238" t="str">
            <v>3 года</v>
          </cell>
          <cell r="M238" t="str">
            <v>внеочередная</v>
          </cell>
          <cell r="N238" t="str">
            <v>административно-технический персонал</v>
          </cell>
          <cell r="R238" t="str">
            <v>IV до 1000 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ООО "Дриада"</v>
          </cell>
          <cell r="G239" t="str">
            <v>Ивлев</v>
          </cell>
          <cell r="H239" t="str">
            <v xml:space="preserve">Сергей </v>
          </cell>
          <cell r="I239" t="str">
            <v>Николаевич</v>
          </cell>
          <cell r="K239" t="str">
            <v>Электрик</v>
          </cell>
          <cell r="L239" t="str">
            <v>5 лет</v>
          </cell>
          <cell r="M239" t="str">
            <v>внеочередная</v>
          </cell>
          <cell r="N239" t="str">
            <v>оперативно-ремонтный перснал</v>
          </cell>
          <cell r="R239" t="str">
            <v>IV до 1000 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"Дриада"</v>
          </cell>
          <cell r="G240" t="str">
            <v>Алещенко</v>
          </cell>
          <cell r="H240" t="str">
            <v>Сергей</v>
          </cell>
          <cell r="I240" t="str">
            <v>Васильевич</v>
          </cell>
          <cell r="K240" t="str">
            <v>Главный энергетик службы эксплуатации</v>
          </cell>
          <cell r="L240" t="str">
            <v>5 лет</v>
          </cell>
          <cell r="M240" t="str">
            <v>внеочередная</v>
          </cell>
          <cell r="N240" t="str">
            <v>административно-технический персонал</v>
          </cell>
          <cell r="R240" t="str">
            <v>IV до 1000 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ПК ПЖСК 2ЧАЙКА"</v>
          </cell>
          <cell r="G241" t="str">
            <v>Лапшинов</v>
          </cell>
          <cell r="H241" t="str">
            <v>Андрей</v>
          </cell>
          <cell r="I241" t="str">
            <v>Сергеевич</v>
          </cell>
          <cell r="K241" t="str">
            <v>Председатель</v>
          </cell>
          <cell r="L241" t="str">
            <v>3 года</v>
          </cell>
          <cell r="M241" t="str">
            <v>повторн</v>
          </cell>
          <cell r="N241" t="str">
            <v>руководящий работник</v>
          </cell>
          <cell r="S241" t="str">
            <v>ПТЭТЭ</v>
          </cell>
          <cell r="V241">
            <v>0.64583333333333304</v>
          </cell>
        </row>
        <row r="242">
          <cell r="E242" t="str">
            <v>ПК ПЖСК "ЧАЙКА"</v>
          </cell>
          <cell r="G242" t="str">
            <v>Ковалева</v>
          </cell>
          <cell r="H242" t="str">
            <v>Лариса</v>
          </cell>
          <cell r="I242" t="str">
            <v>Александровна</v>
          </cell>
          <cell r="K242" t="str">
            <v>специалист по эксплуатации газового оборудования жилых и общественных зданий</v>
          </cell>
          <cell r="L242" t="str">
            <v>2 года</v>
          </cell>
          <cell r="M242" t="str">
            <v>повторн</v>
          </cell>
          <cell r="N242" t="str">
            <v>руководящий работник</v>
          </cell>
          <cell r="S242" t="str">
            <v>ПТЭТЭ</v>
          </cell>
          <cell r="V242">
            <v>0.64583333333333304</v>
          </cell>
        </row>
        <row r="243">
          <cell r="E243" t="str">
            <v>ИП Хорошун П. В.</v>
          </cell>
          <cell r="G243" t="str">
            <v>Панюкова</v>
          </cell>
          <cell r="H243" t="str">
            <v>Ольга</v>
          </cell>
          <cell r="I243" t="str">
            <v>Александровна</v>
          </cell>
          <cell r="K243" t="str">
            <v>начальник участка</v>
          </cell>
          <cell r="L243" t="str">
            <v>3 года</v>
          </cell>
          <cell r="M243" t="str">
            <v>повторн</v>
          </cell>
          <cell r="N243" t="str">
            <v>руководящий работник</v>
          </cell>
          <cell r="S243" t="str">
            <v>ПТЭТЭ</v>
          </cell>
          <cell r="V243">
            <v>0.64583333333333304</v>
          </cell>
        </row>
        <row r="244">
          <cell r="E244" t="str">
            <v>АО "ДЗГИ"</v>
          </cell>
          <cell r="G244" t="str">
            <v>Фролов</v>
          </cell>
          <cell r="H244" t="str">
            <v>Иван</v>
          </cell>
          <cell r="I244" t="str">
            <v>Александрович</v>
          </cell>
          <cell r="K244" t="str">
            <v>инженер по КИПиА</v>
          </cell>
          <cell r="L244">
            <v>3.7</v>
          </cell>
          <cell r="M244" t="str">
            <v>очередная</v>
          </cell>
          <cell r="N244" t="str">
            <v>административно-технический персонал</v>
          </cell>
          <cell r="R244" t="str">
            <v>V до и выше 1000В</v>
          </cell>
          <cell r="S244" t="str">
            <v>ПТЭЭПЭЭ</v>
          </cell>
          <cell r="V244">
            <v>0.64583333333333304</v>
          </cell>
        </row>
        <row r="245">
          <cell r="E245" t="str">
            <v>ООО "ЛЕСНОЕ"</v>
          </cell>
          <cell r="G245" t="str">
            <v>Бедов</v>
          </cell>
          <cell r="H245" t="str">
            <v>Дмитрий</v>
          </cell>
          <cell r="I245" t="str">
            <v>Анатольевич</v>
          </cell>
          <cell r="K245" t="str">
            <v>Заместитель генерального директора</v>
          </cell>
          <cell r="L245">
            <v>0</v>
          </cell>
          <cell r="M245" t="str">
            <v>первичная</v>
          </cell>
          <cell r="N245" t="str">
            <v>административно-технический персонал</v>
          </cell>
          <cell r="R245" t="str">
            <v>II до и выше 1000 В</v>
          </cell>
          <cell r="S245" t="str">
            <v>ПТЭЭПЭЭ</v>
          </cell>
          <cell r="V245">
            <v>0.64583333333333304</v>
          </cell>
        </row>
        <row r="246">
          <cell r="E246" t="str">
            <v>ООО "ПАРИТЕТ"</v>
          </cell>
          <cell r="G246" t="str">
            <v>Смирнов</v>
          </cell>
          <cell r="H246" t="str">
            <v>Иван</v>
          </cell>
          <cell r="I246" t="str">
            <v>Витальевич</v>
          </cell>
          <cell r="K246" t="str">
            <v>Генеральный директор</v>
          </cell>
          <cell r="L246" t="str">
            <v xml:space="preserve">8 лет </v>
          </cell>
          <cell r="M246" t="str">
            <v>внеочередная</v>
          </cell>
          <cell r="N246" t="str">
            <v>административно-технческий персонал</v>
          </cell>
          <cell r="R246" t="str">
            <v>V гр. до и выше 1000В</v>
          </cell>
          <cell r="S246" t="str">
            <v>ПТЭЭПЭЭ</v>
          </cell>
          <cell r="V246">
            <v>0.64583333333333304</v>
          </cell>
        </row>
        <row r="247">
          <cell r="E247" t="str">
            <v>ООО "ПЕРИ"</v>
          </cell>
          <cell r="G247" t="str">
            <v xml:space="preserve">Распопов  </v>
          </cell>
          <cell r="H247" t="str">
            <v>Михаил</v>
          </cell>
          <cell r="I247" t="str">
            <v>Ардалионович</v>
          </cell>
          <cell r="K247" t="str">
            <v>Руководитель отдела охраны труда</v>
          </cell>
          <cell r="L247" t="str">
            <v>2 года</v>
          </cell>
          <cell r="M247" t="str">
            <v>очеред.</v>
          </cell>
          <cell r="N247" t="str">
            <v>административно-технческий персонал</v>
          </cell>
          <cell r="R247" t="str">
            <v>II группа до  1000В</v>
          </cell>
          <cell r="S247" t="str">
            <v>ПТЭЭПЭЭ</v>
          </cell>
          <cell r="V247">
            <v>0.64583333333333304</v>
          </cell>
        </row>
        <row r="248">
          <cell r="E248" t="str">
            <v>ООО "ПЕРИ"</v>
          </cell>
          <cell r="G248" t="str">
            <v xml:space="preserve">Медведский </v>
          </cell>
          <cell r="H248" t="str">
            <v>Евгений</v>
          </cell>
          <cell r="I248" t="str">
            <v>Александрович</v>
          </cell>
          <cell r="K248" t="str">
            <v>Руководитель службы эксплуатации</v>
          </cell>
          <cell r="L248" t="str">
            <v>3г. 2мес.</v>
          </cell>
          <cell r="M248" t="str">
            <v>очеред.</v>
          </cell>
          <cell r="N248" t="str">
            <v>административно-технческий персонал</v>
          </cell>
          <cell r="R248" t="str">
            <v>V до и выше 1000 В</v>
          </cell>
          <cell r="S248" t="str">
            <v>ПТЭЭПЭЭ</v>
          </cell>
          <cell r="V248">
            <v>0.64583333333333304</v>
          </cell>
        </row>
        <row r="249">
          <cell r="E249" t="str">
            <v>ООО "ПЕРИ"</v>
          </cell>
          <cell r="G249" t="str">
            <v xml:space="preserve">Кулаков  </v>
          </cell>
          <cell r="H249" t="str">
            <v>Игорь</v>
          </cell>
          <cell r="I249" t="str">
            <v>Владимирович</v>
          </cell>
          <cell r="K249" t="str">
            <v>Руководитель участка ремонта и обслуживания оборудования</v>
          </cell>
          <cell r="L249" t="str">
            <v>8 лет</v>
          </cell>
          <cell r="M249" t="str">
            <v>очеред.</v>
          </cell>
          <cell r="N249" t="str">
            <v>административно-технческий персонал</v>
          </cell>
          <cell r="R249" t="str">
            <v>III до  1000 В</v>
          </cell>
          <cell r="S249" t="str">
            <v>ПТЭЭПЭЭ</v>
          </cell>
          <cell r="V249">
            <v>0.64583333333333304</v>
          </cell>
        </row>
        <row r="250">
          <cell r="E250" t="str">
            <v>ООО "ПЕРИ"</v>
          </cell>
          <cell r="G250" t="str">
            <v>Грищук</v>
          </cell>
          <cell r="H250" t="str">
            <v>Аркадий</v>
          </cell>
          <cell r="I250" t="str">
            <v>Васильевич</v>
          </cell>
          <cell r="K250" t="str">
            <v>Электромеханик</v>
          </cell>
          <cell r="L250" t="str">
            <v>1 год.3 месяца</v>
          </cell>
          <cell r="M250" t="str">
            <v>очеред.</v>
          </cell>
          <cell r="N250" t="str">
            <v>оперативно-ремонтный персонал</v>
          </cell>
          <cell r="R250" t="str">
            <v>V группа до  и выше 1000 В</v>
          </cell>
          <cell r="S250" t="str">
            <v>ПТЭЭПЭЭ</v>
          </cell>
          <cell r="V250">
            <v>0.64583333333333304</v>
          </cell>
        </row>
        <row r="251">
          <cell r="E251" t="str">
            <v>АО "ОСП агро"</v>
          </cell>
          <cell r="G251" t="str">
            <v>Денисенков</v>
          </cell>
          <cell r="H251" t="str">
            <v>Сергей</v>
          </cell>
          <cell r="I251" t="str">
            <v>Алексеевич</v>
          </cell>
          <cell r="K251" t="str">
            <v>Техник по эксплуатации здания</v>
          </cell>
          <cell r="L251" t="str">
            <v>5 лет</v>
          </cell>
          <cell r="M251" t="str">
            <v>внеочередная</v>
          </cell>
          <cell r="N251" t="str">
            <v>оперативно-ремонтный персонал</v>
          </cell>
          <cell r="R251" t="str">
            <v>III до 1000 В</v>
          </cell>
          <cell r="S251" t="str">
            <v>ПТЭЭПЭЭ</v>
          </cell>
          <cell r="V251">
            <v>0.64583333333333304</v>
          </cell>
        </row>
        <row r="252">
          <cell r="E252" t="str">
            <v>АО "ОСП агро"</v>
          </cell>
          <cell r="G252" t="str">
            <v>Евтюшкин</v>
          </cell>
          <cell r="H252" t="str">
            <v>Иван</v>
          </cell>
          <cell r="I252" t="str">
            <v>Геннадьевич</v>
          </cell>
          <cell r="K252" t="str">
            <v>Техник по эксплуатации здания</v>
          </cell>
          <cell r="L252" t="str">
            <v>5 лет</v>
          </cell>
          <cell r="M252" t="str">
            <v>первичная</v>
          </cell>
          <cell r="N252" t="str">
            <v>оперативно-ремонтный персонал</v>
          </cell>
          <cell r="R252" t="str">
            <v>II до 1000 В</v>
          </cell>
          <cell r="S252" t="str">
            <v>ПТЭЭПЭЭ</v>
          </cell>
          <cell r="V252">
            <v>0.64583333333333304</v>
          </cell>
        </row>
        <row r="253">
          <cell r="E253" t="str">
            <v>ООО "Метро Вэрхаус Ногинск"</v>
          </cell>
          <cell r="G253" t="str">
            <v xml:space="preserve">Ильинский </v>
          </cell>
          <cell r="H253" t="str">
            <v>Павел</v>
          </cell>
          <cell r="I253" t="str">
            <v>Дмитриевич</v>
          </cell>
          <cell r="K253" t="str">
            <v>Старший техник</v>
          </cell>
          <cell r="L253" t="str">
            <v>13 лет</v>
          </cell>
          <cell r="M253" t="str">
            <v>очередная</v>
          </cell>
          <cell r="N253" t="str">
            <v xml:space="preserve"> административно-технический персонал, с правом испытания оборудования повышенным напряжением</v>
          </cell>
          <cell r="R253" t="str">
            <v>V гр. до и выше 1000В</v>
          </cell>
          <cell r="S253" t="str">
            <v>ПТЭЭПЭЭ</v>
          </cell>
          <cell r="V253">
            <v>0.64583333333333304</v>
          </cell>
        </row>
        <row r="254">
          <cell r="E254" t="str">
            <v>АО "НПЦ"МЕРА"</v>
          </cell>
          <cell r="G254" t="str">
            <v>Божков</v>
          </cell>
          <cell r="H254" t="str">
            <v>Сергей</v>
          </cell>
          <cell r="I254" t="str">
            <v>Сергеевич</v>
          </cell>
          <cell r="K254" t="str">
            <v>инженер ПТО</v>
          </cell>
          <cell r="L254" t="str">
            <v>1 год</v>
          </cell>
          <cell r="M254" t="str">
            <v>очередная</v>
          </cell>
          <cell r="N254" t="str">
            <v>административно-технический персонал</v>
          </cell>
          <cell r="R254" t="str">
            <v>V до и выше 1000 В</v>
          </cell>
          <cell r="S254" t="str">
            <v>ПТЭЭПЭЭ</v>
          </cell>
          <cell r="V254">
            <v>0.64583333333333304</v>
          </cell>
        </row>
        <row r="255">
          <cell r="E255" t="str">
            <v>ООО "Газспецтехника"</v>
          </cell>
          <cell r="G255" t="str">
            <v>Величко</v>
          </cell>
          <cell r="H255" t="str">
            <v xml:space="preserve">Григорий </v>
          </cell>
          <cell r="I255" t="str">
            <v>Алексеевич</v>
          </cell>
          <cell r="K255" t="str">
            <v>Инженер-технолог            2 -й категории</v>
          </cell>
          <cell r="L255" t="str">
            <v>14 лет</v>
          </cell>
          <cell r="M255" t="str">
            <v>внеочередная</v>
          </cell>
          <cell r="N255" t="str">
            <v>оперативно-ремонтный персонал</v>
          </cell>
          <cell r="R255" t="str">
            <v>III до 1000 В</v>
          </cell>
          <cell r="S255" t="str">
            <v>ПТЭЭПЭЭ</v>
          </cell>
          <cell r="V255">
            <v>0.64583333333333304</v>
          </cell>
        </row>
        <row r="256">
          <cell r="E256" t="str">
            <v>ООО "Газспецтехника"</v>
          </cell>
          <cell r="G256" t="str">
            <v>Юрченко</v>
          </cell>
          <cell r="H256" t="str">
            <v>Никита</v>
          </cell>
          <cell r="I256" t="str">
            <v>Александрович</v>
          </cell>
          <cell r="K256" t="str">
            <v>инженер автоматизированных систем управления технологическим процессом 1-й категории</v>
          </cell>
          <cell r="L256" t="str">
            <v>12 лет</v>
          </cell>
          <cell r="M256" t="str">
            <v>внеочередная</v>
          </cell>
          <cell r="N256" t="str">
            <v>оперативно-ремонтный персонал</v>
          </cell>
          <cell r="R256" t="str">
            <v>III до 1000 В</v>
          </cell>
          <cell r="S256" t="str">
            <v>ПТЭЭПЭЭ</v>
          </cell>
          <cell r="V256">
            <v>0.64583333333333304</v>
          </cell>
        </row>
        <row r="257">
          <cell r="E257" t="str">
            <v>ООО "ИН-ГРУП"</v>
          </cell>
          <cell r="G257" t="str">
            <v>Истомин</v>
          </cell>
          <cell r="H257" t="str">
            <v>Николай</v>
          </cell>
          <cell r="I257" t="str">
            <v>Олегович</v>
          </cell>
          <cell r="K257" t="str">
            <v xml:space="preserve"> генеральный директор</v>
          </cell>
          <cell r="L257">
            <v>3</v>
          </cell>
          <cell r="M257" t="str">
            <v>первичная</v>
          </cell>
          <cell r="N257" t="str">
            <v>административно-технический персонал</v>
          </cell>
          <cell r="R257" t="str">
            <v>II до 1000 В</v>
          </cell>
          <cell r="S257" t="str">
            <v>ПТЭЭПЭЭ</v>
          </cell>
          <cell r="V257">
            <v>0.64583333333333304</v>
          </cell>
        </row>
        <row r="258">
          <cell r="E258" t="str">
            <v>ООО "Строй-Авто"</v>
          </cell>
          <cell r="G258" t="str">
            <v>Купчинский</v>
          </cell>
          <cell r="H258" t="str">
            <v>Денис</v>
          </cell>
          <cell r="I258" t="str">
            <v>Валерьевич</v>
          </cell>
          <cell r="K258" t="str">
            <v>генеральный директор</v>
          </cell>
          <cell r="L258" t="str">
            <v>15 лет 7 мес.</v>
          </cell>
          <cell r="M258" t="str">
            <v>первичная</v>
          </cell>
          <cell r="N258" t="str">
            <v>управленческий персонал</v>
          </cell>
          <cell r="S258" t="str">
            <v>ПТЭТЭ</v>
          </cell>
          <cell r="V258">
            <v>0.64583333333333304</v>
          </cell>
        </row>
        <row r="259">
          <cell r="E259" t="str">
            <v>ООО "Строй-Авто"</v>
          </cell>
          <cell r="G259" t="str">
            <v>Козлянов</v>
          </cell>
          <cell r="H259" t="str">
            <v>Михаил</v>
          </cell>
          <cell r="I259" t="str">
            <v>Валентинович</v>
          </cell>
          <cell r="K259" t="str">
            <v>Инженер ПТО</v>
          </cell>
          <cell r="L259" t="str">
            <v>3 года</v>
          </cell>
          <cell r="M259" t="str">
            <v>первичная</v>
          </cell>
          <cell r="N259" t="str">
            <v>специалист</v>
          </cell>
          <cell r="S259" t="str">
            <v>ПТЭТЭ</v>
          </cell>
          <cell r="V259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G273" sqref="G27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20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21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19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 xml:space="preserve">ООО «ВЕРИС ПРОЕКТ» </v>
      </c>
      <c r="D15" s="6" t="str">
        <f>CONCATENATE([2]Общая!G4," ",[2]Общая!H4," ",[2]Общая!I4," 
", [2]Общая!K4," ",[2]Общая!L4)</f>
        <v xml:space="preserve">Москвин Олег Валентинович 
Начальник отдела 6 лет </v>
      </c>
      <c r="E15" s="7" t="str">
        <f>[2]Общая!M4</f>
        <v>очередная</v>
      </c>
      <c r="F15" s="7" t="str">
        <f>[2]Общая!R4</f>
        <v xml:space="preserve">IV до 1000В 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 xml:space="preserve">ООО «ВЕРИС ПРОЕКТ» </v>
      </c>
      <c r="D16" s="6" t="str">
        <f>CONCATENATE([2]Общая!G5," ",[2]Общая!H5," ",[2]Общая!I5," 
", [2]Общая!K5," ",[2]Общая!L5)</f>
        <v>Фролов Сергей Михайлович 
Начальник участка  4 года</v>
      </c>
      <c r="E16" s="7" t="str">
        <f>[2]Общая!M5</f>
        <v xml:space="preserve">внеочередная </v>
      </c>
      <c r="F16" s="7" t="str">
        <f>[2]Общая!R5</f>
        <v>III до 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"РСК"</v>
      </c>
      <c r="D17" s="6" t="str">
        <f>CONCATENATE([2]Общая!G6," ",[2]Общая!H6," ",[2]Общая!I6," 
", [2]Общая!K6," ",[2]Общая!L6)</f>
        <v>Митянин  Денис Петрович 
Энергетик 3 года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"РСК"</v>
      </c>
      <c r="D18" s="6" t="str">
        <f>CONCATENATE([2]Общая!G7," ",[2]Общая!H7," ",[2]Общая!I7," 
", [2]Общая!K7," ",[2]Общая!L7)</f>
        <v>Калини Сегей Александрович  
Главный инженер 3 года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"ИНЖ СЕРВИС"</v>
      </c>
      <c r="D19" s="6" t="str">
        <f>CONCATENATE([2]Общая!G8," ",[2]Общая!H8," ",[2]Общая!I8," 
", [2]Общая!K8," ",[2]Общая!L8)</f>
        <v>Прокопенко Павел Викторович 
генеральный директор 15 лет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"СТЕКЛОЛЮКС"</v>
      </c>
      <c r="D20" s="6" t="str">
        <f>CONCATENATE([2]Общая!G9," ",[2]Общая!H9," ",[2]Общая!I9," 
", [2]Общая!K9," ",[2]Общая!L9)</f>
        <v>Любимов Валерий Борисович 
Главный инженер 16 лет</v>
      </c>
      <c r="E20" s="7" t="str">
        <f>[2]Общая!M9</f>
        <v>очередная</v>
      </c>
      <c r="F20" s="7" t="str">
        <f>[2]Общая!R9</f>
        <v>IV гр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«КВАДРУМ»</v>
      </c>
      <c r="D21" s="6" t="str">
        <f>CONCATENATE([2]Общая!G10," ",[2]Общая!H10," ",[2]Общая!I10," 
", [2]Общая!K10," ",[2]Общая!L10)</f>
        <v>Парамонов Евгений Владимирович 
Инженер 3 год</v>
      </c>
      <c r="E21" s="7" t="str">
        <f>[2]Общая!M10</f>
        <v>очередная</v>
      </c>
      <c r="F21" s="7"/>
      <c r="G21" s="7" t="str">
        <f>[2]Общая!N10</f>
        <v>специалист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«КВАДРУМ»</v>
      </c>
      <c r="D22" s="6" t="str">
        <f>CONCATENATE([2]Общая!G11," ",[2]Общая!H11," ",[2]Общая!I11," 
", [2]Общая!K11," ",[2]Общая!L11)</f>
        <v>Коньшин Михаил Юрьевич 
Техник эксплуатации зданий и сооружений 3 года</v>
      </c>
      <c r="E22" s="7" t="str">
        <f>[2]Общая!M11</f>
        <v>очередная</v>
      </c>
      <c r="F22" s="7"/>
      <c r="G22" s="7" t="str">
        <f>[2]Общая!N11</f>
        <v>специалист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«КВАДРУМ»</v>
      </c>
      <c r="D23" s="6" t="str">
        <f>CONCATENATE([2]Общая!G12," ",[2]Общая!H12," ",[2]Общая!I12," 
", [2]Общая!K12," ",[2]Общая!L12)</f>
        <v>Синюков Павел Николаевич 
Главный инженер 11 лет</v>
      </c>
      <c r="E23" s="7" t="str">
        <f>[2]Общая!M12</f>
        <v>очередная</v>
      </c>
      <c r="F23" s="7"/>
      <c r="G23" s="7" t="str">
        <f>[2]Общая!N12</f>
        <v>управленческий персонал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 xml:space="preserve"> Дубненский производственный  филиал ООО "Гекса-нетканые материалы"</v>
      </c>
      <c r="D24" s="6" t="str">
        <f>CONCATENATE([2]Общая!G13," ",[2]Общая!H13," ",[2]Общая!I13," 
", [2]Общая!K13," ",[2]Общая!L13)</f>
        <v>Самойлов  Владимир Александрович 
Электромеханик АО 40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«Циркуль»</v>
      </c>
      <c r="D25" s="6" t="str">
        <f>CONCATENATE([2]Общая!G14," ",[2]Общая!H14," ",[2]Общая!I14," 
", [2]Общая!K14," ",[2]Общая!L14)</f>
        <v>Чуевский  Владимир  Иванович 
Инженер по автоматизации 2 года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"Компастех"</v>
      </c>
      <c r="D26" s="6" t="str">
        <f>CONCATENATE([2]Общая!G15," ",[2]Общая!H15," ",[2]Общая!I15," 
", [2]Общая!K15," ",[2]Общая!L15)</f>
        <v>Бондарь  Александр Алексеевич 
Начальник участка автоматизации 3 года</v>
      </c>
      <c r="E26" s="7" t="str">
        <f>[2]Общая!M15</f>
        <v>внеочередная</v>
      </c>
      <c r="F26" s="7" t="str">
        <f>[2]Общая!R15</f>
        <v xml:space="preserve"> IV гр до  1000 В 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«ЦПТ «Базис»</v>
      </c>
      <c r="D27" s="6" t="str">
        <f>CONCATENATE([2]Общая!G16," ",[2]Общая!H16," ",[2]Общая!I16," 
", [2]Общая!K16," ",[2]Общая!L16)</f>
        <v>Лебедьков Николай Николаевич 
директор 25 лет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административно-технический персонал, с правом испытания оборудования повышенным напряжением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«ЦПТ «Базис»</v>
      </c>
      <c r="D28" s="6" t="str">
        <f>CONCATENATE([2]Общая!G17," ",[2]Общая!H17," ",[2]Общая!I17," 
", [2]Общая!K17," ",[2]Общая!L17)</f>
        <v>Гордиенко Олег Станиславович 
главный энергетик 25 лет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административно-технический персонал, с правом испытания оборудования повышенным напряжением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«ЦПТ «Базис»</v>
      </c>
      <c r="D29" s="6" t="str">
        <f>CONCATENATE([2]Общая!G18," ",[2]Общая!H18," ",[2]Общая!I18," 
", [2]Общая!K18," ",[2]Общая!L18)</f>
        <v>Мармулев Сергей Александрович 
ведущий инженер АСУ 12 года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административно-технический персонал, с правом испытания оборудования повышенным напряжением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«ЦПТ «Базис»</v>
      </c>
      <c r="D30" s="6" t="str">
        <f>CONCATENATE([2]Общая!G19," ",[2]Общая!H19," ",[2]Общая!I19," 
", [2]Общая!K19," ",[2]Общая!L19)</f>
        <v>Саранкин Алексей Геннадиевич 
инженер АСУ 4 года</v>
      </c>
      <c r="E30" s="7" t="str">
        <f>[2]Общая!M19</f>
        <v>очередная</v>
      </c>
      <c r="F30" s="7" t="str">
        <f>[2]Общая!R19</f>
        <v>IV до и выше 1000 В</v>
      </c>
      <c r="G30" s="7" t="str">
        <f>[2]Общая!N19</f>
        <v>административно-технический персонал, с правом испытания оборудования повышенным напряжением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"КВАДРУМ"</v>
      </c>
      <c r="D31" s="6" t="str">
        <f>CONCATENATE([2]Общая!G20," ",[2]Общая!H20," ",[2]Общая!I20," 
", [2]Общая!K20," ",[2]Общая!L20)</f>
        <v>Коньшин Михаил Юрьевич 
Техник эксплуатации зданий и сооружений 3 года</v>
      </c>
      <c r="E31" s="7" t="str">
        <f>[2]Общая!M20</f>
        <v>очередная</v>
      </c>
      <c r="F31" s="7" t="str">
        <f>[2]Общая!R20</f>
        <v>IV группа до 1000В</v>
      </c>
      <c r="G31" s="7" t="str">
        <f>[2]Общая!N20</f>
        <v>оперативно-ремонтный перснал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"КВАДРУМ"</v>
      </c>
      <c r="D32" s="6" t="str">
        <f>CONCATENATE([2]Общая!G21," ",[2]Общая!H21," ",[2]Общая!I21," 
", [2]Общая!K21," ",[2]Общая!L21)</f>
        <v>Синюков Павел Николаевич 
Главный инженер 13 лет</v>
      </c>
      <c r="E32" s="7" t="str">
        <f>[2]Общая!M21</f>
        <v>очередная</v>
      </c>
      <c r="F32" s="7" t="str">
        <f>[2]Общая!R21</f>
        <v>V группа до и выше 1000В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"КВАДРУМ"</v>
      </c>
      <c r="D33" s="6" t="str">
        <f>CONCATENATE([2]Общая!G22," ",[2]Общая!H22," ",[2]Общая!I22," 
", [2]Общая!K22," ",[2]Общая!L22)</f>
        <v>Парамонов Евгений Владимирович 
Инженер 1 год</v>
      </c>
      <c r="E33" s="7" t="str">
        <f>[2]Общая!M22</f>
        <v>очередная</v>
      </c>
      <c r="F33" s="7" t="str">
        <f>[2]Общая!R22</f>
        <v>III группа до 1000В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МУП"БКС"</v>
      </c>
      <c r="D34" s="6" t="str">
        <f>CONCATENATE([2]Общая!G23," ",[2]Общая!H23," ",[2]Общая!I23," 
", [2]Общая!K23," ",[2]Общая!L23)</f>
        <v>Приписнов Евгений Владимирович 
Ведущий инженер технического надзора 2 мес.</v>
      </c>
      <c r="E34" s="7" t="str">
        <f>[2]Общая!M23</f>
        <v>первичная</v>
      </c>
      <c r="F34" s="7"/>
      <c r="G34" s="7" t="str">
        <f>[2]Общая!N23</f>
        <v>специалист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СК "МОЛНИЯ"</v>
      </c>
      <c r="D35" s="6" t="str">
        <f>CONCATENATE([2]Общая!G24," ",[2]Общая!H24," ",[2]Общая!I24," 
", [2]Общая!K24," ",[2]Общая!L24)</f>
        <v>Чернышов Александр Николаевич 
главный энергетик 14 лет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"Бизнес цэнтр"</v>
      </c>
      <c r="D36" s="6" t="str">
        <f>CONCATENATE([2]Общая!G25," ",[2]Общая!H25," ",[2]Общая!I25," 
", [2]Общая!K25," ",[2]Общая!L25)</f>
        <v>Лисенков Геннадий  Борисович 
главный энергетик 4 года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"Бизнес цэнтр"</v>
      </c>
      <c r="D37" s="6" t="str">
        <f>CONCATENATE([2]Общая!G26," ",[2]Общая!H26," ",[2]Общая!I26," 
", [2]Общая!K26," ",[2]Общая!L26)</f>
        <v>Епифанов Леонид Александрович 
инженер-электроник  16 лет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"Бизнес цэнтр"</v>
      </c>
      <c r="D38" s="6" t="str">
        <f>CONCATENATE([2]Общая!G27," ",[2]Общая!H27," ",[2]Общая!I27," 
", [2]Общая!K27," ",[2]Общая!L27)</f>
        <v>Замышляев Павел Евгеньевич 
главный механик 10 лет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Гонтаренко  Александр Сергеевич 
специалист по охране труда 8 лет.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ИП Сосновский Владимир Владимирович</v>
      </c>
      <c r="D40" s="6" t="str">
        <f>CONCATENATE([2]Общая!G29," ",[2]Общая!H29," ",[2]Общая!I29," 
", [2]Общая!K29," ",[2]Общая!L29)</f>
        <v>Сосновский Владимир Владимирович 
Индивидуальный предприниматель 16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МУП КХ "Егорьевские инженерные сети"</v>
      </c>
      <c r="D41" s="6" t="str">
        <f>CONCATENATE([2]Общая!G30," ",[2]Общая!H30," ",[2]Общая!I30," 
", [2]Общая!K30," ",[2]Общая!L30)</f>
        <v>Юдин Виктор Алексеевич 
Заместитель главного инженера 7 месяцев</v>
      </c>
      <c r="E41" s="7" t="str">
        <f>[2]Общая!M30</f>
        <v>очередная</v>
      </c>
      <c r="F41" s="7"/>
      <c r="G41" s="7" t="str">
        <f>[2]Общая!N30</f>
        <v>руководящий работник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МУП КХ "Егорьевские инженерные сети"</v>
      </c>
      <c r="D42" s="6" t="str">
        <f>CONCATENATE([2]Общая!G31," ",[2]Общая!H31," ",[2]Общая!I31," 
", [2]Общая!K31," ",[2]Общая!L31)</f>
        <v>Щебеленков Александр  Владимирович 
Главный инженер 5 месяцев</v>
      </c>
      <c r="E42" s="7" t="str">
        <f>[2]Общая!M31</f>
        <v>Внеочередная</v>
      </c>
      <c r="F42" s="7"/>
      <c r="G42" s="7" t="str">
        <f>[2]Общая!N31</f>
        <v>руководящий работник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МУП КХ "Егорьевские инженерные сети"</v>
      </c>
      <c r="D43" s="6" t="str">
        <f>CONCATENATE([2]Общая!G32," ",[2]Общая!H32," ",[2]Общая!I32," 
", [2]Общая!K32," ",[2]Общая!L32)</f>
        <v>Чулков Андрей  Александрович 
Заместитель главного инженера 7 месяцев</v>
      </c>
      <c r="E43" s="7" t="str">
        <f>[2]Общая!M32</f>
        <v>Внеочередная</v>
      </c>
      <c r="F43" s="7"/>
      <c r="G43" s="7" t="str">
        <f>[2]Общая!N32</f>
        <v>руководящий работник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"Тандер"</v>
      </c>
      <c r="D44" s="6" t="str">
        <f>CONCATENATE([2]Общая!G33," ",[2]Общая!H33," ",[2]Общая!I33," 
", [2]Общая!K33," ",[2]Общая!L33)</f>
        <v>Горшков Сергей  Евгеньевич 
инженер-энергетик 2 кат 11 месяцев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Главное управление МЧС России по Московской области</v>
      </c>
      <c r="D45" s="6" t="str">
        <f>CONCATENATE([2]Общая!G34," ",[2]Общая!H34," ",[2]Общая!I34," 
", [2]Общая!K34," ",[2]Общая!L34)</f>
        <v>Боярский Андрей Игоревич 
начальник отделения коммунальной службы 5 лет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Главное управление МЧС России по Московской области</v>
      </c>
      <c r="D46" s="6" t="str">
        <f>CONCATENATE([2]Общая!G35," ",[2]Общая!H35," ",[2]Общая!I35," 
", [2]Общая!K35," ",[2]Общая!L35)</f>
        <v>Голотин Сергей  Олегович 
начальник отдела 7 лет</v>
      </c>
      <c r="E46" s="7" t="str">
        <f>[2]Общая!M35</f>
        <v>внеочередная</v>
      </c>
      <c r="F46" s="7" t="str">
        <f>[2]Общая!R35</f>
        <v>IV до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Главное управление МЧС России по Московской области</v>
      </c>
      <c r="D47" s="6" t="str">
        <f>CONCATENATE([2]Общая!G36," ",[2]Общая!H36," ",[2]Общая!I36," 
", [2]Общая!K36," ",[2]Общая!L36)</f>
        <v>Мортулев Алексей  Васильевич 
главный специалист-эксперт 16 лет</v>
      </c>
      <c r="E47" s="7" t="str">
        <f>[2]Общая!M36</f>
        <v>внеочередная</v>
      </c>
      <c r="F47" s="7" t="str">
        <f>[2]Общая!R36</f>
        <v>II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ЗАО "Агрофирма "Голубая норка"</v>
      </c>
      <c r="D48" s="6" t="str">
        <f>CONCATENATE([2]Общая!G37," ",[2]Общая!H37," ",[2]Общая!I37," 
", [2]Общая!K37," ",[2]Общая!L37)</f>
        <v>Пивень Дмитрий Иванович 
главный энергетик 3 года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 xml:space="preserve">ООО «Доминанта-Сервис» </v>
      </c>
      <c r="D49" s="6" t="str">
        <f>CONCATENATE([2]Общая!G38," ",[2]Общая!H38," ",[2]Общая!I38," 
", [2]Общая!K38," ",[2]Общая!L38)</f>
        <v>Сыромятников Денис Владимирович 
заместитель главного инженера 5 мес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 xml:space="preserve">ООО «Доминанта-Сервис» </v>
      </c>
      <c r="D50" s="6" t="str">
        <f>CONCATENATE([2]Общая!G39," ",[2]Общая!H39," ",[2]Общая!I39," 
", [2]Общая!K39," ",[2]Общая!L39)</f>
        <v>Курбатов Андрей Валерьевич 
Главный инженер 1 год</v>
      </c>
      <c r="E50" s="7" t="str">
        <f>[2]Общая!M39</f>
        <v>внеочередная</v>
      </c>
      <c r="F50" s="7" t="str">
        <f>[2]Общая!R39</f>
        <v>V группа до 1000В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ИП Шурыгин Алексей Александрович</v>
      </c>
      <c r="D51" s="6" t="str">
        <f>CONCATENATE([2]Общая!G40," ",[2]Общая!H40," ",[2]Общая!I40," 
", [2]Общая!K40," ",[2]Общая!L40)</f>
        <v>Пашаев Михаил Геннадьевич 
инженер 5 месяцев</v>
      </c>
      <c r="E51" s="7" t="str">
        <f>[2]Общая!M40</f>
        <v>внеочередная</v>
      </c>
      <c r="F51" s="7" t="str">
        <f>[2]Общая!R40</f>
        <v>IV группа до 1000В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"Газпром теплоэнерго МО"</v>
      </c>
      <c r="D52" s="6" t="str">
        <f>CONCATENATE([2]Общая!G41," ",[2]Общая!H41," ",[2]Общая!I41," 
", [2]Общая!K41," ",[2]Общая!L41)</f>
        <v>Егорова Венера Салаватовна 
начальник котельной 6л7м</v>
      </c>
      <c r="E52" s="7" t="str">
        <f>[2]Общая!M41</f>
        <v>очередная</v>
      </c>
      <c r="F52" s="7"/>
      <c r="G52" s="7" t="str">
        <f>[2]Общая!N41</f>
        <v>руководитель структурного подразделения</v>
      </c>
      <c r="H52" s="15" t="str">
        <f>[2]Общая!S41</f>
        <v>ПТЭТЭ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"Газпром теплоэнерго МО"</v>
      </c>
      <c r="D53" s="6" t="str">
        <f>CONCATENATE([2]Общая!G42," ",[2]Общая!H42," ",[2]Общая!I42," 
", [2]Общая!K42," ",[2]Общая!L42)</f>
        <v>Елисеева Наталья  Николаевна 
начальник котельной 6л7м</v>
      </c>
      <c r="E53" s="7" t="str">
        <f>[2]Общая!M42</f>
        <v>очередная</v>
      </c>
      <c r="F53" s="7"/>
      <c r="G53" s="7" t="str">
        <f>[2]Общая!N42</f>
        <v>руководитель структурного подразделения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"Газпром теплоэнерго МО"</v>
      </c>
      <c r="D54" s="6" t="str">
        <f>CONCATENATE([2]Общая!G43," ",[2]Общая!H43," ",[2]Общая!I43," 
", [2]Общая!K43," ",[2]Общая!L43)</f>
        <v>Козлов Андрей Александрович 
начальник котельной 6л7м</v>
      </c>
      <c r="E54" s="7" t="str">
        <f>[2]Общая!M43</f>
        <v>очередная</v>
      </c>
      <c r="F54" s="7"/>
      <c r="G54" s="7" t="str">
        <f>[2]Общая!N43</f>
        <v>руководитель структурного подразделения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"Газпром теплоэнерго МО"</v>
      </c>
      <c r="D55" s="6" t="str">
        <f>CONCATENATE([2]Общая!G44," ",[2]Общая!H44," ",[2]Общая!I44," 
", [2]Общая!K44," ",[2]Общая!L44)</f>
        <v>Крестьянинова Елена Васильевна 
начальник котельной 6л7м</v>
      </c>
      <c r="E55" s="7" t="str">
        <f>[2]Общая!M44</f>
        <v>очередная</v>
      </c>
      <c r="F55" s="7"/>
      <c r="G55" s="7" t="str">
        <f>[2]Общая!N44</f>
        <v>руководитель структурного подразделения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"Газпром теплоэнерго МО"</v>
      </c>
      <c r="D56" s="6" t="str">
        <f>CONCATENATE([2]Общая!G45," ",[2]Общая!H45," ",[2]Общая!I45," 
", [2]Общая!K45," ",[2]Общая!L45)</f>
        <v>Кузнецов Игорь Владимирович 
начальник котельной 6л7м</v>
      </c>
      <c r="E56" s="7" t="str">
        <f>[2]Общая!M45</f>
        <v>очередная</v>
      </c>
      <c r="F56" s="7"/>
      <c r="G56" s="7" t="str">
        <f>[2]Общая!N45</f>
        <v>руководитель структурного подразделения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"ЭУР-МЕД Денталдепо"</v>
      </c>
      <c r="D57" s="6" t="str">
        <f>CONCATENATE([2]Общая!G46," ",[2]Общая!H46," ",[2]Общая!I46," 
", [2]Общая!K46," ",[2]Общая!L46)</f>
        <v>Ляпин Роман Геннадьевич 
Начальник отдела логистики и склада 2</v>
      </c>
      <c r="E57" s="7" t="str">
        <f>[2]Общая!M46</f>
        <v>очередная</v>
      </c>
      <c r="F57" s="7" t="str">
        <f>[2]Общая!R46</f>
        <v>III до  1000 В</v>
      </c>
      <c r="G57" s="7" t="str">
        <f>[2]Общая!N46</f>
        <v>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АО "ЭУР-МЕД Денталдепо"</v>
      </c>
      <c r="D58" s="6" t="str">
        <f>CONCATENATE([2]Общая!G47," ",[2]Общая!H47," ",[2]Общая!I47," 
", [2]Общая!K47," ",[2]Общая!L47)</f>
        <v>Михеев Алексей Викторович 
Техник склада 14</v>
      </c>
      <c r="E58" s="7" t="str">
        <f>[2]Общая!M47</f>
        <v>очередная</v>
      </c>
      <c r="F58" s="7" t="str">
        <f>[2]Общая!R47</f>
        <v>III до  1000 В</v>
      </c>
      <c r="G58" s="7" t="str">
        <f>[2]Общая!N47</f>
        <v>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"Ламанефть"</v>
      </c>
      <c r="D59" s="6" t="str">
        <f>CONCATENATE([2]Общая!G48," ",[2]Общая!H48," ",[2]Общая!I48," 
", [2]Общая!K48," ",[2]Общая!L48)</f>
        <v>Волкова Евгения Николаевна 
Генеральный директор 5 месяца</v>
      </c>
      <c r="E59" s="7" t="str">
        <f>[2]Общая!M48</f>
        <v>Внеочередная</v>
      </c>
      <c r="F59" s="7" t="str">
        <f>[2]Общая!R48</f>
        <v>III до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"ПСК "БОЛТИНО"</v>
      </c>
      <c r="D60" s="6" t="str">
        <f>CONCATENATE([2]Общая!G49," ",[2]Общая!H49," ",[2]Общая!I49," 
", [2]Общая!K49," ",[2]Общая!L49)</f>
        <v>Зинковский  Игорь Петрович 
электромонтнер по ремонту и обслуживанию электрооборудования 1 год 11 мес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оперативно-ремонтный перснал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"Трио-Инвест"</v>
      </c>
      <c r="D61" s="6" t="str">
        <f>CONCATENATE([2]Общая!G50," ",[2]Общая!H50," ",[2]Общая!I50," 
", [2]Общая!K50," ",[2]Общая!L50)</f>
        <v>Молер Леонид Викторович 
Главный энергетик 5 лет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"Трио-Инвест"</v>
      </c>
      <c r="D62" s="6" t="str">
        <f>CONCATENATE([2]Общая!G51," ",[2]Общая!H51," ",[2]Общая!I51," 
", [2]Общая!K51," ",[2]Общая!L51)</f>
        <v>Порывалов  Дмитрий Валентинович 
Руководитель участка электрообеспечения 4 года 4 месяца</v>
      </c>
      <c r="E62" s="7" t="str">
        <f>[2]Общая!M51</f>
        <v>очередная</v>
      </c>
      <c r="F62" s="7" t="str">
        <f>[2]Общая!R51</f>
        <v>V до и выше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"Трио-Инвест"</v>
      </c>
      <c r="D63" s="6" t="str">
        <f>CONCATENATE([2]Общая!G52," ",[2]Общая!H52," ",[2]Общая!I52," 
", [2]Общая!K52," ",[2]Общая!L52)</f>
        <v>Колесников Алексей Иванович 
Инженер-электрик 2год 7 месяцев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"ИПК Беседы"</v>
      </c>
      <c r="D64" s="6" t="str">
        <f>CONCATENATE([2]Общая!G53," ",[2]Общая!H53," ",[2]Общая!I53," 
", [2]Общая!K53," ",[2]Общая!L53)</f>
        <v>Польшаков  Олег Валерьевич 
генеральный директор 1 год 9 месяцев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"ИПК Беседы"</v>
      </c>
      <c r="D65" s="6" t="str">
        <f>CONCATENATE([2]Общая!G54," ",[2]Общая!H54," ",[2]Общая!I54," 
", [2]Общая!K54," ",[2]Общая!L54)</f>
        <v>Некричеев  Игорь Александрович 
главный инженер 1 год 8 месяцев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"ИПК Беседы"</v>
      </c>
      <c r="D66" s="6" t="str">
        <f>CONCATENATE([2]Общая!G55," ",[2]Общая!H55," ",[2]Общая!I55," 
", [2]Общая!K55," ",[2]Общая!L55)</f>
        <v>Дёмочкин  Геннадий  Николаевич 
электромонтер по ремонту и обслуживанию оборудования 12 лет 6 месяцев</v>
      </c>
      <c r="E66" s="7" t="str">
        <f>[2]Общая!M55</f>
        <v>очередная</v>
      </c>
      <c r="F66" s="7" t="str">
        <f>[2]Общая!R55</f>
        <v>III до 1000 В.</v>
      </c>
      <c r="G66" s="7" t="str">
        <f>[2]Общая!N55</f>
        <v>оперативно-ремонтный перснал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"ИПК Беседы"</v>
      </c>
      <c r="D67" s="6" t="str">
        <f>CONCATENATE([2]Общая!G56," ",[2]Общая!H56," ",[2]Общая!I56," 
", [2]Общая!K56," ",[2]Общая!L56)</f>
        <v>Мамонов  Алексей  Юрьевич 
электромонтер по ремонту и обслуживанию оборудования 12 лет 6 месяцев</v>
      </c>
      <c r="E67" s="7" t="str">
        <f>[2]Общая!M56</f>
        <v>очередная</v>
      </c>
      <c r="F67" s="7" t="str">
        <f>[2]Общая!R56</f>
        <v>III до 1000 В.</v>
      </c>
      <c r="G67" s="7" t="str">
        <f>[2]Общая!N56</f>
        <v>оперативно-ремонтный перснал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"Технострой-Беседы"</v>
      </c>
      <c r="D68" s="6" t="str">
        <f>CONCATENATE([2]Общая!G57," ",[2]Общая!H57," ",[2]Общая!I57," 
", [2]Общая!K57," ",[2]Общая!L57)</f>
        <v>Польшаков  Олег  Валерьевич 
Главный инженер 9 месяцев</v>
      </c>
      <c r="E68" s="7" t="str">
        <f>[2]Общая!M57</f>
        <v>очередная</v>
      </c>
      <c r="F68" s="7" t="str">
        <f>[2]Общая!R57</f>
        <v xml:space="preserve">V группа
до и выше 1000 В
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"Технострой-Беседы"</v>
      </c>
      <c r="D69" s="6" t="str">
        <f>CONCATENATE([2]Общая!G58," ",[2]Общая!H58," ",[2]Общая!I58," 
", [2]Общая!K58," ",[2]Общая!L58)</f>
        <v>Некричеев  Игорь Александрович 
Главный инженер 8 месяцев</v>
      </c>
      <c r="E69" s="7" t="str">
        <f>[2]Общая!M58</f>
        <v>внеочередная</v>
      </c>
      <c r="F69" s="7" t="str">
        <f>[2]Общая!R58</f>
        <v xml:space="preserve">V группа
до и выше 1000 В.
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"Технострой-Беседы"</v>
      </c>
      <c r="D70" s="6" t="str">
        <f>CONCATENATE([2]Общая!G59," ",[2]Общая!H59," ",[2]Общая!I59," 
", [2]Общая!K59," ",[2]Общая!L59)</f>
        <v xml:space="preserve">Дёмочкин  Геннадий Николаевич 
Электромонтер по ремонту и обслуживанию оборудования 11 лет 
7 месяцев
</v>
      </c>
      <c r="E70" s="7" t="str">
        <f>[2]Общая!M59</f>
        <v>очередная</v>
      </c>
      <c r="F70" s="7" t="str">
        <f>[2]Общая!R59</f>
        <v xml:space="preserve">III группа,
до 1000 В.
</v>
      </c>
      <c r="G70" s="7" t="str">
        <f>[2]Общая!N59</f>
        <v>оперативно-ремонтный перснал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"Технострой-Беседы"</v>
      </c>
      <c r="D71" s="6" t="str">
        <f>CONCATENATE([2]Общая!G60," ",[2]Общая!H60," ",[2]Общая!I60," 
", [2]Общая!K60," ",[2]Общая!L60)</f>
        <v>Мамонов Алексей Юрьевич 
Электромонтер по ремонту и обслуживанию  11 лет 7 месяцев</v>
      </c>
      <c r="E71" s="7" t="str">
        <f>[2]Общая!M60</f>
        <v>очередная</v>
      </c>
      <c r="F71" s="7" t="str">
        <f>[2]Общая!R60</f>
        <v xml:space="preserve">III группа,
до 1000 В.
</v>
      </c>
      <c r="G71" s="7" t="str">
        <f>[2]Общая!N60</f>
        <v>оперативно-ремонтный перснал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"Альянс-ЛК"</v>
      </c>
      <c r="D72" s="6" t="str">
        <f>CONCATENATE([2]Общая!G61," ",[2]Общая!H61," ",[2]Общая!I61," 
", [2]Общая!K61," ",[2]Общая!L61)</f>
        <v>Антонов Николай Владимирович 
производитель работ 4 года</v>
      </c>
      <c r="E72" s="7" t="str">
        <f>[2]Общая!M61</f>
        <v>очередная</v>
      </c>
      <c r="F72" s="7" t="str">
        <f>[2]Общая!R61</f>
        <v>IV до и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"Альянс-ЛК"</v>
      </c>
      <c r="D73" s="6" t="str">
        <f>CONCATENATE([2]Общая!G62," ",[2]Общая!H62," ",[2]Общая!I62," 
", [2]Общая!K62," ",[2]Общая!L62)</f>
        <v>Тихомиров Михаил Васильевич 
производитель работ 4 года</v>
      </c>
      <c r="E73" s="7" t="str">
        <f>[2]Общая!M62</f>
        <v>очередная</v>
      </c>
      <c r="F73" s="7" t="str">
        <f>[2]Общая!R62</f>
        <v>IV до и выше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"Альянс-ЛК"</v>
      </c>
      <c r="D74" s="6" t="str">
        <f>CONCATENATE([2]Общая!G63," ",[2]Общая!H63," ",[2]Общая!I63," 
", [2]Общая!K63," ",[2]Общая!L63)</f>
        <v>Ленцов Василий Васильевич 
Бригадир 4 года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"Альянс-ЛК"</v>
      </c>
      <c r="D75" s="6" t="str">
        <f>CONCATENATE([2]Общая!G64," ",[2]Общая!H64," ",[2]Общая!I64," 
", [2]Общая!K64," ",[2]Общая!L64)</f>
        <v>Ленцов  Евгений Васильевич 
Бригадир 4 года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"Альянс-ЛК"</v>
      </c>
      <c r="D76" s="6" t="str">
        <f>CONCATENATE([2]Общая!G65," ",[2]Общая!H65," ",[2]Общая!I65," 
", [2]Общая!K65," ",[2]Общая!L65)</f>
        <v>Кукота Михаил Валентинович 
Монтажник 4 года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ИП Никитин Владислав Борисович</v>
      </c>
      <c r="D77" s="6" t="str">
        <f>CONCATENATE([2]Общая!G66," ",[2]Общая!H66," ",[2]Общая!I66," 
", [2]Общая!K66," ",[2]Общая!L66)</f>
        <v>Кульков Роман Алексеевич 
Главный энергетик 6 лет</v>
      </c>
      <c r="E77" s="7" t="str">
        <f>[2]Общая!M66</f>
        <v>очередная</v>
      </c>
      <c r="F77" s="7" t="str">
        <f>[2]Общая!R66</f>
        <v xml:space="preserve">V до и выше 1000 В 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ИП Никитин Владислав Борисович</v>
      </c>
      <c r="D78" s="6" t="str">
        <f>CONCATENATE([2]Общая!G67," ",[2]Общая!H67," ",[2]Общая!I67," 
", [2]Общая!K67," ",[2]Общая!L67)</f>
        <v>Кульков Роман Алексеевич 
Главный энергетик 5 лет</v>
      </c>
      <c r="E78" s="7" t="str">
        <f>[2]Общая!M67</f>
        <v>очередная</v>
      </c>
      <c r="F78" s="7"/>
      <c r="G78" s="7" t="str">
        <f>[2]Общая!N67</f>
        <v>руководящий работник</v>
      </c>
      <c r="H78" s="15" t="str">
        <f>[2]Общая!S67</f>
        <v>ПТЭТЭ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ГБСУСО МО "Добрый дом "Орехово-Зуевский"</v>
      </c>
      <c r="D79" s="6" t="str">
        <f>CONCATENATE([2]Общая!G68," ",[2]Общая!H68," ",[2]Общая!I68," 
", [2]Общая!K68," ",[2]Общая!L68)</f>
        <v>Дятлов  Анатолий Борисович 
Главный инженер 7 лет</v>
      </c>
      <c r="E79" s="7" t="str">
        <f>[2]Общая!M68</f>
        <v>внеочередная</v>
      </c>
      <c r="F79" s="7" t="str">
        <f>[2]Общая!R68</f>
        <v>V  группа до  и выше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ГБСУСО МО "Добрый дом "Орехово-Зуевский"</v>
      </c>
      <c r="D80" s="6" t="str">
        <f>CONCATENATE([2]Общая!G69," ",[2]Общая!H69," ",[2]Общая!I69," 
", [2]Общая!K69," ",[2]Общая!L69)</f>
        <v>Потемкина Оксана Игоревна 
Начальник участка 3 года</v>
      </c>
      <c r="E80" s="7" t="str">
        <f>[2]Общая!M69</f>
        <v>внеочередная</v>
      </c>
      <c r="F80" s="7" t="str">
        <f>[2]Общая!R69</f>
        <v>V  группа до  и выше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ГБСУСО МО "Добрый дом "Орехово-Зуевский"</v>
      </c>
      <c r="D81" s="6" t="str">
        <f>CONCATENATE([2]Общая!G70," ",[2]Общая!H70," ",[2]Общая!I70," 
", [2]Общая!K70," ",[2]Общая!L70)</f>
        <v>Дроздов Артемий Эдуардович 
Начальник участка 2 года</v>
      </c>
      <c r="E81" s="7" t="str">
        <f>[2]Общая!M70</f>
        <v>внеочередная</v>
      </c>
      <c r="F81" s="7" t="str">
        <f>[2]Общая!R70</f>
        <v>IV группа до  и выше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"АКРИД"</v>
      </c>
      <c r="D82" s="6" t="str">
        <f>CONCATENATE([2]Общая!G71," ",[2]Общая!H71," ",[2]Общая!I71," 
", [2]Общая!K71," ",[2]Общая!L71)</f>
        <v>Стругов Денис Алексеевич 
Наладчик оборудования 3 года</v>
      </c>
      <c r="E82" s="7" t="str">
        <f>[2]Общая!M71</f>
        <v>очередная</v>
      </c>
      <c r="F82" s="7" t="str">
        <f>[2]Общая!R71</f>
        <v>III До 1000 В</v>
      </c>
      <c r="G82" s="7" t="str">
        <f>[2]Общая!N71</f>
        <v>оперативно-ремонтный перснал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"АКРИД"</v>
      </c>
      <c r="D83" s="6" t="str">
        <f>CONCATENATE([2]Общая!G72," ",[2]Общая!H72," ",[2]Общая!I72," 
", [2]Общая!K72," ",[2]Общая!L72)</f>
        <v>Фёдоров Олег Валерьевич 
Главный технолог 2 года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"АКРИД"</v>
      </c>
      <c r="D84" s="6" t="str">
        <f>CONCATENATE([2]Общая!G73," ",[2]Общая!H73," ",[2]Общая!I73," 
", [2]Общая!K73," ",[2]Общая!L73)</f>
        <v>Глебов Иван Владмирович 
Колеровщик 1 год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оперативно-ремонтный перснал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"АКРИД"</v>
      </c>
      <c r="D85" s="6" t="str">
        <f>CONCATENATE([2]Общая!G74," ",[2]Общая!H74," ",[2]Общая!I74," 
", [2]Общая!K74," ",[2]Общая!L74)</f>
        <v>Рогачёв Дмитрий Александрович 
Аппаратчик смешивания 1 год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оперативно-ремонтный перснал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"АКРИД"</v>
      </c>
      <c r="D86" s="6" t="str">
        <f>CONCATENATE([2]Общая!G75," ",[2]Общая!H75," ",[2]Общая!I75," 
", [2]Общая!K75," ",[2]Общая!L75)</f>
        <v>Культенко Ольга Николаевна 
Инженер-технолог 1 год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АО " Мартинелли Этторе"</v>
      </c>
      <c r="D87" s="6" t="str">
        <f>CONCATENATE([2]Общая!G76," ",[2]Общая!H76," ",[2]Общая!I76," 
", [2]Общая!K76," ",[2]Общая!L76)</f>
        <v>Апасова  Марина Владимировна 
специалистОТ, механик 8 лет</v>
      </c>
      <c r="E87" s="7" t="str">
        <f>[2]Общая!M76</f>
        <v>очередная</v>
      </c>
      <c r="F87" s="7" t="str">
        <f>[2]Общая!R76</f>
        <v>IVдо 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АО"Мартинелли Этторе"</v>
      </c>
      <c r="D88" s="6" t="str">
        <f>CONCATENATE([2]Общая!G77," ",[2]Общая!H77," ",[2]Общая!I77," 
", [2]Общая!K77," ",[2]Общая!L77)</f>
        <v>Епишин  Сергей  Викторович 
главный энергетик 10 лет</v>
      </c>
      <c r="E88" s="7" t="str">
        <f>[2]Общая!M77</f>
        <v>очередная</v>
      </c>
      <c r="F88" s="7" t="str">
        <f>[2]Общая!R77</f>
        <v>IVдо 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 Мартинелли Этторе"</v>
      </c>
      <c r="D89" s="6" t="str">
        <f>CONCATENATE([2]Общая!G78," ",[2]Общая!H78," ",[2]Общая!I78," 
", [2]Общая!K78," ",[2]Общая!L78)</f>
        <v>Тишков  Николай  Александрович 
технический директор 3 мес</v>
      </c>
      <c r="E89" s="7" t="str">
        <f>[2]Общая!M78</f>
        <v>внеочередная</v>
      </c>
      <c r="F89" s="7" t="str">
        <f>[2]Общая!R78</f>
        <v>III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"ЛЮБАРУШКИН ПРОДУКТ"</v>
      </c>
      <c r="D90" s="6" t="str">
        <f>CONCATENATE([2]Общая!G79," ",[2]Общая!H79," ",[2]Общая!I79," 
", [2]Общая!K79," ",[2]Общая!L79)</f>
        <v>Конюхов Николай Павлович 
Инженер КИПиА 5.6 года</v>
      </c>
      <c r="E90" s="7" t="str">
        <f>[2]Общая!M79</f>
        <v>очередная</v>
      </c>
      <c r="F90" s="7" t="str">
        <f>[2]Общая!R79</f>
        <v>IV группа до 1000В</v>
      </c>
      <c r="G90" s="7" t="str">
        <f>[2]Общая!N79</f>
        <v>административно-технический персонал, с правом оперативно-ремонтного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"ОЗЕРСКИЙ ПРОДУКТ"</v>
      </c>
      <c r="D91" s="6" t="str">
        <f>CONCATENATE([2]Общая!G80," ",[2]Общая!H80," ",[2]Общая!I80," 
", [2]Общая!K80," ",[2]Общая!L80)</f>
        <v>Байрамов  Габиб Урмуз Оглы 
 энергетик 5 лет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племзавод "Повадино"</v>
      </c>
      <c r="D92" s="6" t="str">
        <f>CONCATENATE([2]Общая!G81," ",[2]Общая!H81," ",[2]Общая!I81," 
", [2]Общая!K81," ",[2]Общая!L81)</f>
        <v>Медведев  Алексей  Владимирович 
Заместитель генерального директора по основному производству 3</v>
      </c>
      <c r="E92" s="7" t="str">
        <f>[2]Общая!M81</f>
        <v>первичная</v>
      </c>
      <c r="F92" s="7" t="str">
        <f>[2]Общая!R81</f>
        <v>II 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АО племзавод "Повадино"</v>
      </c>
      <c r="D93" s="6" t="str">
        <f>CONCATENATE([2]Общая!G82," ",[2]Общая!H82," ",[2]Общая!I82," 
", [2]Общая!K82," ",[2]Общая!L82)</f>
        <v>Гусев  Сергей  Александрович 
Заместитель генерального директора по хозяйственной части 4</v>
      </c>
      <c r="E93" s="7" t="str">
        <f>[2]Общая!M82</f>
        <v>внеочередная</v>
      </c>
      <c r="F93" s="7" t="str">
        <f>[2]Общая!R82</f>
        <v>IV до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АО племзавод "Повадино"</v>
      </c>
      <c r="D94" s="6" t="str">
        <f>CONCATENATE([2]Общая!G83," ",[2]Общая!H83," ",[2]Общая!I83," 
", [2]Общая!K83," ",[2]Общая!L83)</f>
        <v>Крайчинский  Александр  
Главный механик 2</v>
      </c>
      <c r="E94" s="7" t="str">
        <f>[2]Общая!M83</f>
        <v>очередная</v>
      </c>
      <c r="F94" s="7" t="str">
        <f>[2]Общая!R83</f>
        <v>III 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АО племзавод "Повадино"</v>
      </c>
      <c r="D95" s="6" t="str">
        <f>CONCATENATE([2]Общая!G84," ",[2]Общая!H84," ",[2]Общая!I84," 
", [2]Общая!K84," ",[2]Общая!L84)</f>
        <v>Саплин Сергей  Александрович 
Начальник транспортного подразделения 3</v>
      </c>
      <c r="E95" s="7" t="str">
        <f>[2]Общая!M84</f>
        <v>внеочередная</v>
      </c>
      <c r="F95" s="7" t="str">
        <f>[2]Общая!R84</f>
        <v>IV до 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"АВРОРА КАПИТАЛ"</v>
      </c>
      <c r="D96" s="6" t="str">
        <f>CONCATENATE([2]Общая!G85," ",[2]Общая!H85," ",[2]Общая!I85," 
", [2]Общая!K85," ",[2]Общая!L85)</f>
        <v>Сафонов Семен Геннадьевич 
Инженер-энергетик 1</v>
      </c>
      <c r="E96" s="7" t="str">
        <f>[2]Общая!M85</f>
        <v>первичная</v>
      </c>
      <c r="F96" s="7" t="str">
        <f>[2]Общая!R85</f>
        <v>II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"НОВАТОР-МСК"</v>
      </c>
      <c r="D97" s="6" t="str">
        <f>CONCATENATE([2]Общая!G86," ",[2]Общая!H86," ",[2]Общая!I86," 
", [2]Общая!K86," ",[2]Общая!L86)</f>
        <v>Глухов Николай Евгеньевич 
Монтажник 3 года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оперативно-ремонтный перснал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"НОВАТОР-МСК"</v>
      </c>
      <c r="D98" s="6" t="str">
        <f>CONCATENATE([2]Общая!G87," ",[2]Общая!H87," ",[2]Общая!I87," 
", [2]Общая!K87," ",[2]Общая!L87)</f>
        <v>Котельников Алексей Владимирович 
Монтажник 3 года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оперативно-ремонтный перснал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"НОВАТОР-МСК"</v>
      </c>
      <c r="D99" s="6" t="str">
        <f>CONCATENATE([2]Общая!G88," ",[2]Общая!H88," ",[2]Общая!I88," 
", [2]Общая!K88," ",[2]Общая!L88)</f>
        <v>Муратов Арсен Мухмедович 
Монтажник 3 года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оперативно-ремонтный перснал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"НОВАТОР-МСК"</v>
      </c>
      <c r="D100" s="6" t="str">
        <f>CONCATENATE([2]Общая!G89," ",[2]Общая!H89," ",[2]Общая!I89," 
", [2]Общая!K89," ",[2]Общая!L89)</f>
        <v>Романов Леонид Сергеевич 
Монтажник 3 года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оперативно-ремонтный перснал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"НОВАТОР-МСК"</v>
      </c>
      <c r="D101" s="6" t="str">
        <f>CONCATENATE([2]Общая!G90," ",[2]Общая!H90," ",[2]Общая!I90," 
", [2]Общая!K90," ",[2]Общая!L90)</f>
        <v>Янкин Сергей Николаевич 
Бригадир 3 года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"Международная алюминиевая компания"</v>
      </c>
      <c r="D102" s="6" t="str">
        <f>CONCATENATE([2]Общая!G91," ",[2]Общая!H91," ",[2]Общая!I91," 
", [2]Общая!K91," ",[2]Общая!L91)</f>
        <v>Нусс Владимир Владимирович 
Мастер 2 года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оперативно-ремонтный перснал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 xml:space="preserve">ООО «ВитаПласт Пак» </v>
      </c>
      <c r="D103" s="6" t="str">
        <f>CONCATENATE([2]Общая!G92," ",[2]Общая!H92," ",[2]Общая!I92," 
", [2]Общая!K92," ",[2]Общая!L92)</f>
        <v>Самохин Николай Михайллович 
Инженер по наладке и испытаниям 1 год 11 месяцев</v>
      </c>
      <c r="E103" s="7" t="str">
        <f>[2]Общая!M92</f>
        <v>очередная</v>
      </c>
      <c r="F103" s="7" t="str">
        <f>[2]Общая!R92</f>
        <v>III гр до 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ООО"КЭС"</v>
      </c>
      <c r="D104" s="6" t="str">
        <f>CONCATENATE([2]Общая!G93," ",[2]Общая!H93," ",[2]Общая!I93," 
", [2]Общая!K93," ",[2]Общая!L93)</f>
        <v>Швец Евгений Леонидович 
Мастер эксплуатационного участка 2 г. 3 мес.</v>
      </c>
      <c r="E104" s="7" t="str">
        <f>[2]Общая!M93</f>
        <v>очередная</v>
      </c>
      <c r="F104" s="7" t="str">
        <f>[2]Общая!R93</f>
        <v xml:space="preserve"> V до и выше 1000 В</v>
      </c>
      <c r="G104" s="7" t="str">
        <f>[2]Общая!N93</f>
        <v>административно-технический персонал, с правом испытания оборудования повышенным напряжением</v>
      </c>
      <c r="H104" s="15" t="str">
        <f>[2]Общая!S93</f>
        <v>ПТЭЭСиС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МКУ «ЦОД ГО КЛИН»</v>
      </c>
      <c r="D105" s="6" t="str">
        <f>CONCATENATE([2]Общая!G94," ",[2]Общая!H94," ",[2]Общая!I94," 
", [2]Общая!K94," ",[2]Общая!L94)</f>
        <v>Чистяков Михаил Николаевич 
старший инженер по комплексному обслуживанию объектов муниципальной собственности 6,5 лет</v>
      </c>
      <c r="E105" s="7" t="str">
        <f>[2]Общая!M94</f>
        <v>очередная</v>
      </c>
      <c r="F105" s="7" t="str">
        <f>[2]Общая!R94</f>
        <v>IV гр. До 1000в.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МКУ «ЦОД ГО КЛИН»</v>
      </c>
      <c r="D106" s="6" t="str">
        <f>CONCATENATE([2]Общая!G95," ",[2]Общая!H95," ",[2]Общая!I95," 
", [2]Общая!K95," ",[2]Общая!L95)</f>
        <v>Разоренов Сергей Григорьевич 
Слесарь-электрик по ремонту электрооборудования 7 лет</v>
      </c>
      <c r="E106" s="7" t="str">
        <f>[2]Общая!M95</f>
        <v>очередная</v>
      </c>
      <c r="F106" s="7" t="str">
        <f>[2]Общая!R95</f>
        <v>III гр. До 1000в.</v>
      </c>
      <c r="G106" s="7" t="str">
        <f>[2]Общая!N95</f>
        <v>оперативно-ремонтный перснал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МКУ «ЦОД ГО КЛИН»</v>
      </c>
      <c r="D107" s="6" t="str">
        <f>CONCATENATE([2]Общая!G96," ",[2]Общая!H96," ",[2]Общая!I96," 
", [2]Общая!K96," ",[2]Общая!L96)</f>
        <v>Прохин Игорь Валерьевич 
Системный администратор отдела цифровой трансформации и обслуживания компьютерного и сетевогоборудования 4 года</v>
      </c>
      <c r="E107" s="7" t="str">
        <f>[2]Общая!M96</f>
        <v>очередная</v>
      </c>
      <c r="F107" s="7" t="str">
        <f>[2]Общая!R96</f>
        <v>III гр. До 1000в.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МКУ «ЦОД ГО КЛИН»</v>
      </c>
      <c r="D108" s="6" t="str">
        <f>CONCATENATE([2]Общая!G97," ",[2]Общая!H97," ",[2]Общая!I97," 
", [2]Общая!K97," ",[2]Общая!L97)</f>
        <v>Кекух Вячеслав Николаевич 
Главный инженер 5лет</v>
      </c>
      <c r="E108" s="7" t="str">
        <f>[2]Общая!M97</f>
        <v>очередная</v>
      </c>
      <c r="F108" s="7" t="str">
        <f>[2]Общая!R97</f>
        <v>IV гр. до  1000в.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ПТК "АкЭл"</v>
      </c>
      <c r="D109" s="6" t="str">
        <f>CONCATENATE([2]Общая!G98," ",[2]Общая!H98," ",[2]Общая!I98," 
", [2]Общая!K98," ",[2]Общая!L98)</f>
        <v>Безручко  Сергей Николаевич 
Начальник электротехнической лаборатории 5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ПТК "АкЭл"</v>
      </c>
      <c r="D110" s="6" t="str">
        <f>CONCATENATE([2]Общая!G99," ",[2]Общая!H99," ",[2]Общая!I99," 
", [2]Общая!K99," ",[2]Общая!L99)</f>
        <v>Габбасов Артур Римович 
Инженер электротехнической лаборатории 3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"Русскарт"</v>
      </c>
      <c r="D111" s="6" t="str">
        <f>CONCATENATE([2]Общая!G100," ",[2]Общая!H100," ",[2]Общая!I100," 
", [2]Общая!K100," ",[2]Общая!L100)</f>
        <v>Исаенко Сергей  Николаевич 
Главный механик 4 года</v>
      </c>
      <c r="E111" s="7" t="str">
        <f>[2]Общая!M100</f>
        <v>очередная</v>
      </c>
      <c r="F111" s="7" t="str">
        <f>[2]Общая!R100</f>
        <v>III до 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"Русскарт"</v>
      </c>
      <c r="D112" s="6" t="str">
        <f>CONCATENATE([2]Общая!G101," ",[2]Общая!H101," ",[2]Общая!I101," 
", [2]Общая!K101," ",[2]Общая!L101)</f>
        <v>Исмагилов Рамиль Фаритович 
Инженер АСУ ТП 4 года</v>
      </c>
      <c r="E112" s="7" t="str">
        <f>[2]Общая!M101</f>
        <v>очередная</v>
      </c>
      <c r="F112" s="7" t="str">
        <f>[2]Общая!R101</f>
        <v>III до 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"Энтерпак"</v>
      </c>
      <c r="D113" s="6" t="str">
        <f>CONCATENATE([2]Общая!G102," ",[2]Общая!H102," ",[2]Общая!I102," 
", [2]Общая!K102," ",[2]Общая!L102)</f>
        <v>Щемелев Алексей Владимирович 
Главный инженер 5 мес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"УК "Теорема ЖКХ"</v>
      </c>
      <c r="D114" s="6" t="str">
        <f>CONCATENATE([2]Общая!G103," ",[2]Общая!H103," ",[2]Общая!I103," 
", [2]Общая!K103," ",[2]Общая!L103)</f>
        <v>Звянин Юрий Сергеевич 
главный инженер 4 года</v>
      </c>
      <c r="E114" s="7" t="str">
        <f>[2]Общая!M103</f>
        <v>внеочередная</v>
      </c>
      <c r="F114" s="7" t="str">
        <f>[2]Общая!R103</f>
        <v>IV группа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"ДГТ"</v>
      </c>
      <c r="D115" s="6" t="str">
        <f>CONCATENATE([2]Общая!G104," ",[2]Общая!H104," ",[2]Общая!I104," 
", [2]Общая!K104," ",[2]Общая!L104)</f>
        <v>Росляков  Антон  Викторович 
Инженер ВиК 9 мес.</v>
      </c>
      <c r="E115" s="7" t="str">
        <f>[2]Общая!M104</f>
        <v>Внеочередная</v>
      </c>
      <c r="F115" s="7" t="str">
        <f>[2]Общая!R104</f>
        <v>III до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"ДК СтройГрупп"</v>
      </c>
      <c r="D116" s="6" t="str">
        <f>CONCATENATE([2]Общая!G105," ",[2]Общая!H105," ",[2]Общая!I105," 
", [2]Общая!K105," ",[2]Общая!L105)</f>
        <v>Моисеев  Александр Николаевич 
заместитель главного инженера 1 год</v>
      </c>
      <c r="E116" s="7" t="str">
        <f>[2]Общая!M105</f>
        <v>внеочередная</v>
      </c>
      <c r="F116" s="7" t="str">
        <f>[2]Общая!R105</f>
        <v xml:space="preserve">IV группа до 1000 В </v>
      </c>
      <c r="G116" s="7" t="str">
        <f>[2]Общая!N105</f>
        <v>административно-технический персонал, с правом испытания оборудования повышенным напряжением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Филиал АО "Мособлгаз" "Запад"</v>
      </c>
      <c r="D117" s="6" t="str">
        <f>CONCATENATE([2]Общая!G106," ",[2]Общая!H106," ",[2]Общая!I106," 
", [2]Общая!K106," ",[2]Общая!L106)</f>
        <v>Свиридов   Андрей Викторович 
руководитель  хозяйственной службы 12 лет 7 мес.</v>
      </c>
      <c r="E117" s="7" t="str">
        <f>[2]Общая!M106</f>
        <v>очередная</v>
      </c>
      <c r="F117" s="7"/>
      <c r="G117" s="7" t="str">
        <f>[2]Общая!N106</f>
        <v>руководитель структурного подразделения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Филиал АО "Мособлгаз" "Запад"</v>
      </c>
      <c r="D118" s="6" t="str">
        <f>CONCATENATE([2]Общая!G107," ",[2]Общая!H107," ",[2]Общая!I107," 
", [2]Общая!K107," ",[2]Общая!L107)</f>
        <v>Григоренко  Сергей  Михайлович 
мастер  9 лет 4 мес</v>
      </c>
      <c r="E118" s="7" t="str">
        <f>[2]Общая!M107</f>
        <v>очередная</v>
      </c>
      <c r="F118" s="7"/>
      <c r="G118" s="7" t="str">
        <f>[2]Общая!N107</f>
        <v>управленческий персонал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Филиал АО "Мособлгаз" "Запад"</v>
      </c>
      <c r="D119" s="6" t="str">
        <f>CONCATENATE([2]Общая!G108," ",[2]Общая!H108," ",[2]Общая!I108," 
", [2]Общая!K108," ",[2]Общая!L108)</f>
        <v>Иванов  Александр Викторович 
мастер  7 лет 5 мес.</v>
      </c>
      <c r="E119" s="7" t="str">
        <f>[2]Общая!M108</f>
        <v>очередная</v>
      </c>
      <c r="F119" s="7"/>
      <c r="G119" s="7" t="str">
        <f>[2]Общая!N108</f>
        <v>управленческий персонал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Филиал АО "Мособлгаз" "Запад"</v>
      </c>
      <c r="D120" s="6" t="str">
        <f>CONCATENATE([2]Общая!G109," ",[2]Общая!H109," ",[2]Общая!I109," 
", [2]Общая!K109," ",[2]Общая!L109)</f>
        <v>Клюхин Павел Евгеньевич 
начальник службы защиты подземных газопроводов  10 лет 11 мес.</v>
      </c>
      <c r="E120" s="7" t="str">
        <f>[2]Общая!M109</f>
        <v>очередная</v>
      </c>
      <c r="F120" s="7"/>
      <c r="G120" s="7" t="str">
        <f>[2]Общая!N109</f>
        <v>руководитель структурного подразделения</v>
      </c>
      <c r="H120" s="15" t="str">
        <f>[2]Общая!S109</f>
        <v>ПТЭТЭ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Филиал АО "Мособлгаз" "Запад"</v>
      </c>
      <c r="D121" s="6" t="str">
        <f>CONCATENATE([2]Общая!G110," ",[2]Общая!H110," ",[2]Общая!I110," 
", [2]Общая!K110," ",[2]Общая!L110)</f>
        <v>Лосенков Николай Николаевич 
главный энергетик  2 года</v>
      </c>
      <c r="E121" s="7" t="str">
        <f>[2]Общая!M110</f>
        <v>очередная</v>
      </c>
      <c r="F121" s="7"/>
      <c r="G121" s="7" t="str">
        <f>[2]Общая!N110</f>
        <v>руководитель структурного подразделения</v>
      </c>
      <c r="H121" s="15" t="str">
        <f>[2]Общая!S110</f>
        <v>ПТЭТЭ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"АгроБиоВит"</v>
      </c>
      <c r="D122" s="6" t="str">
        <f>CONCATENATE([2]Общая!G111," ",[2]Общая!H111," ",[2]Общая!I111," 
", [2]Общая!K111," ",[2]Общая!L111)</f>
        <v>Чуванев Александр Владимирович 
Главный инженер 1 месяц</v>
      </c>
      <c r="E122" s="7" t="str">
        <f>[2]Общая!M111</f>
        <v>внеочередная</v>
      </c>
      <c r="F122" s="7" t="str">
        <f>[2]Общая!R111</f>
        <v>IV до и выше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 "Академ-Текстиль"</v>
      </c>
      <c r="D123" s="6" t="str">
        <f>CONCATENATE([2]Общая!G112," ",[2]Общая!H112," ",[2]Общая!I112," 
", [2]Общая!K112," ",[2]Общая!L112)</f>
        <v>Фокин  Сергей Константинович 
Главный инженер 7 лет</v>
      </c>
      <c r="E123" s="7" t="str">
        <f>[2]Общая!M112</f>
        <v>очередная</v>
      </c>
      <c r="F123" s="7" t="str">
        <f>[2]Общая!R112</f>
        <v>IV группа 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ФИРМА "РИК"</v>
      </c>
      <c r="D124" s="6" t="str">
        <f>CONCATENATE([2]Общая!G113," ",[2]Общая!H113," ",[2]Общая!I113," 
", [2]Общая!K113," ",[2]Общая!L113)</f>
        <v>Калашников  Алексей  Владимирович 
Инженер-электрик 5 лет</v>
      </c>
      <c r="E124" s="7" t="str">
        <f>[2]Общая!M113</f>
        <v>очередная</v>
      </c>
      <c r="F124" s="7" t="str">
        <f>[2]Общая!R113</f>
        <v>IV до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АО "НПТО ЖКХ"</v>
      </c>
      <c r="D125" s="6" t="str">
        <f>CONCATENATE([2]Общая!G114," ",[2]Общая!H114," ",[2]Общая!I114," 
", [2]Общая!K114," ",[2]Общая!L114)</f>
        <v>Кочетов Андрей Александрович 
Главный инженер 2 год 4 мес</v>
      </c>
      <c r="E125" s="7" t="str">
        <f>[2]Общая!M114</f>
        <v>внеочередная</v>
      </c>
      <c r="F125" s="7"/>
      <c r="G125" s="7" t="str">
        <f>[2]Общая!N114</f>
        <v xml:space="preserve">управленческий персонал 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"Джодас Экспоим"</v>
      </c>
      <c r="D126" s="6" t="str">
        <f>CONCATENATE([2]Общая!G115," ",[2]Общая!H115," ",[2]Общая!I115," 
", [2]Общая!K115," ",[2]Общая!L115)</f>
        <v>Головкин Николай Вячеславович 
главный энергетик 3 года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"Джодас Экспоим"</v>
      </c>
      <c r="D127" s="6" t="str">
        <f>CONCATENATE([2]Общая!G116," ",[2]Общая!H116," ",[2]Общая!I116," 
", [2]Общая!K116," ",[2]Общая!L116)</f>
        <v>Нестеров Сергей  Викторович 
заместитель главного энергетика 1 год</v>
      </c>
      <c r="E127" s="7" t="str">
        <f>[2]Общая!M116</f>
        <v>очередная</v>
      </c>
      <c r="F127" s="7" t="str">
        <f>[2]Общая!R116</f>
        <v>III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"Джодас Экспоим"</v>
      </c>
      <c r="D128" s="6" t="str">
        <f>CONCATENATE([2]Общая!G117," ",[2]Общая!H117," ",[2]Общая!I117," 
", [2]Общая!K117," ",[2]Общая!L117)</f>
        <v>Вечеринский Артём Александрович 
Сварщик 1 год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вспомогательный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"Джодас Экспоим"</v>
      </c>
      <c r="D129" s="6" t="str">
        <f>CONCATENATE([2]Общая!G118," ",[2]Общая!H118," ",[2]Общая!I118," 
", [2]Общая!K118," ",[2]Общая!L118)</f>
        <v>Шумов Евгений Александрович 
электрик 1год</v>
      </c>
      <c r="E129" s="7" t="str">
        <f>[2]Общая!M118</f>
        <v>очередная</v>
      </c>
      <c r="F129" s="7" t="str">
        <f>[2]Общая!R118</f>
        <v>IV до и выше 1000 В</v>
      </c>
      <c r="G129" s="7" t="str">
        <f>[2]Общая!N118</f>
        <v>оперативно-ремонтный перснал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"Джодас Экспоим"</v>
      </c>
      <c r="D130" s="6" t="str">
        <f>CONCATENATE([2]Общая!G119," ",[2]Общая!H119," ",[2]Общая!I119," 
", [2]Общая!K119," ",[2]Общая!L119)</f>
        <v>Марковский Юрий Евгеньевич 
техник 1 год</v>
      </c>
      <c r="E130" s="7" t="str">
        <f>[2]Общая!M119</f>
        <v>очередная</v>
      </c>
      <c r="F130" s="7" t="str">
        <f>[2]Общая!R119</f>
        <v>II  до  1000 В</v>
      </c>
      <c r="G130" s="7" t="str">
        <f>[2]Общая!N119</f>
        <v>вспомогательный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"Джодас Экспоим"</v>
      </c>
      <c r="D131" s="6" t="str">
        <f>CONCATENATE([2]Общая!G120," ",[2]Общая!H120," ",[2]Общая!I120," 
", [2]Общая!K120," ",[2]Общая!L120)</f>
        <v>Дружинин Дмитрий Михайлович 
сантехник 1 год</v>
      </c>
      <c r="E131" s="7" t="str">
        <f>[2]Общая!M120</f>
        <v>очередная</v>
      </c>
      <c r="F131" s="7" t="str">
        <f>[2]Общая!R120</f>
        <v>II  до  1000 В</v>
      </c>
      <c r="G131" s="7" t="str">
        <f>[2]Общая!N120</f>
        <v>вспомогательный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"Джодас Экспоим"</v>
      </c>
      <c r="D132" s="6" t="str">
        <f>CONCATENATE([2]Общая!G121," ",[2]Общая!H121," ",[2]Общая!I121," 
", [2]Общая!K121," ",[2]Общая!L121)</f>
        <v>Духов Сергей  Александрович 
сантехник 5 месяца</v>
      </c>
      <c r="E132" s="7" t="str">
        <f>[2]Общая!M121</f>
        <v>очередная</v>
      </c>
      <c r="F132" s="7" t="str">
        <f>[2]Общая!R121</f>
        <v>II  до  1000 В</v>
      </c>
      <c r="G132" s="7" t="str">
        <f>[2]Общая!N121</f>
        <v>электротехнологический песонал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"Гидрокомплект"</v>
      </c>
      <c r="D133" s="6" t="str">
        <f>CONCATENATE([2]Общая!G122," ",[2]Общая!H122," ",[2]Общая!I122," 
", [2]Общая!K122," ",[2]Общая!L122)</f>
        <v>Головкин Николай Вячеславович 
главный энергетик 4 года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"Кералайт"</v>
      </c>
      <c r="D134" s="6" t="str">
        <f>CONCATENATE([2]Общая!G123," ",[2]Общая!H123," ",[2]Общая!I123," 
", [2]Общая!K123," ",[2]Общая!L123)</f>
        <v>Горбатов Сергей Михайлович 
главный инженер 12 лет</v>
      </c>
      <c r="E134" s="7" t="str">
        <f>[2]Общая!M123</f>
        <v>очередная</v>
      </c>
      <c r="F134" s="7" t="str">
        <f>[2]Общая!R123</f>
        <v xml:space="preserve">  IV гр до и выше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"УНИ ПАК"</v>
      </c>
      <c r="D135" s="6" t="str">
        <f>CONCATENATE([2]Общая!G124," ",[2]Общая!H124," ",[2]Общая!I124," 
", [2]Общая!K124," ",[2]Общая!L124)</f>
        <v>Перепелюк Станислав Викторович 
Электрик по обслуживанию технологического оборудования 3 года</v>
      </c>
      <c r="E135" s="7" t="str">
        <f>[2]Общая!M124</f>
        <v>очередная</v>
      </c>
      <c r="F135" s="7" t="str">
        <f>[2]Общая!R124</f>
        <v>III до и выше 1 000</v>
      </c>
      <c r="G135" s="7" t="str">
        <f>[2]Общая!N124</f>
        <v>электротехнологический песонал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МБУ «МФЦ Мытищи»</v>
      </c>
      <c r="D136" s="6" t="str">
        <f>CONCATENATE([2]Общая!G125," ",[2]Общая!H125," ",[2]Общая!I125," 
", [2]Общая!K125," ",[2]Общая!L125)</f>
        <v>Минасуев Кирилл Александрович 
Главный специалист 6 лет</v>
      </c>
      <c r="E136" s="7" t="str">
        <f>[2]Общая!M125</f>
        <v>первичная</v>
      </c>
      <c r="F136" s="7" t="str">
        <f>[2]Общая!R125</f>
        <v>II гр.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МБУ «МФЦ Мытищи»</v>
      </c>
      <c r="D137" s="6" t="str">
        <f>CONCATENATE([2]Общая!G126," ",[2]Общая!H126," ",[2]Общая!I126," 
", [2]Общая!K126," ",[2]Общая!L126)</f>
        <v>Эхаев Зелимхан Казбекович 
Начальник отдела 3 года</v>
      </c>
      <c r="E137" s="7" t="str">
        <f>[2]Общая!M126</f>
        <v>первичная</v>
      </c>
      <c r="F137" s="7" t="str">
        <f>[2]Общая!R126</f>
        <v>II гр.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"УК СКОЛКОВО"</v>
      </c>
      <c r="D138" s="6" t="str">
        <f>CONCATENATE([2]Общая!G127," ",[2]Общая!H127," ",[2]Общая!I127," 
", [2]Общая!K127," ",[2]Общая!L127)</f>
        <v xml:space="preserve">Власов  Александр  Александрович 
Специалист-электромонтер 5 лет </v>
      </c>
      <c r="E138" s="7" t="str">
        <f>[2]Общая!M127</f>
        <v>очередная</v>
      </c>
      <c r="F138" s="7" t="str">
        <f>[2]Общая!R127</f>
        <v>IV группа до 1000В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"Лифтсервис"</v>
      </c>
      <c r="D139" s="6" t="str">
        <f>CONCATENATE([2]Общая!G128," ",[2]Общая!H128," ",[2]Общая!I128," 
", [2]Общая!K128," ",[2]Общая!L128)</f>
        <v>Головин Александр Сергеевич 
Начальник участка 20 месяцев</v>
      </c>
      <c r="E139" s="7" t="str">
        <f>[2]Общая!M128</f>
        <v>очередная</v>
      </c>
      <c r="F139" s="7" t="str">
        <f>[2]Общая!R128</f>
        <v>IV до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"Лифтсервис"</v>
      </c>
      <c r="D140" s="6" t="str">
        <f>CONCATENATE([2]Общая!G129," ",[2]Общая!H129," ",[2]Общая!I129," 
", [2]Общая!K129," ",[2]Общая!L129)</f>
        <v>Левин Андрей Сергеевич 
Начальник участка 22 месяца</v>
      </c>
      <c r="E140" s="7" t="str">
        <f>[2]Общая!M129</f>
        <v>очередная</v>
      </c>
      <c r="F140" s="7" t="str">
        <f>[2]Общая!R129</f>
        <v>IV до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ЧУ ЦРВБЖ "ЮНА"</v>
      </c>
      <c r="D141" s="6" t="str">
        <f>CONCATENATE([2]Общая!G130," ",[2]Общая!H130," ",[2]Общая!I130," 
", [2]Общая!K130," ",[2]Общая!L130)</f>
        <v xml:space="preserve">Любченко  Евгений  Аркадьевич 
Технический директор 5 лет </v>
      </c>
      <c r="E141" s="7" t="str">
        <f>[2]Общая!M130</f>
        <v>первичная</v>
      </c>
      <c r="F141" s="7"/>
      <c r="G141" s="7" t="str">
        <f>[2]Общая!N130</f>
        <v>осуществляющий контроль за эксплуатацией тепловых энергоустановок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"КЛИМПАНЕЛЬ"</v>
      </c>
      <c r="D142" s="6" t="str">
        <f>CONCATENATE([2]Общая!G131," ",[2]Общая!H131," ",[2]Общая!I131," 
", [2]Общая!K131," ",[2]Общая!L131)</f>
        <v xml:space="preserve">Горбатенко Александр Иванович 
Техник-электрик 3 года </v>
      </c>
      <c r="E142" s="7" t="str">
        <f>[2]Общая!M131</f>
        <v>внеочередная</v>
      </c>
      <c r="F142" s="7" t="str">
        <f>[2]Общая!R131</f>
        <v>IV группа  До и выше 1000В</v>
      </c>
      <c r="G142" s="7" t="str">
        <f>[2]Общая!N131</f>
        <v>оперативный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"Стройинвестпроект"</v>
      </c>
      <c r="D143" s="6" t="str">
        <f>CONCATENATE([2]Общая!G132," ",[2]Общая!H132," ",[2]Общая!I132," 
", [2]Общая!K132," ",[2]Общая!L132)</f>
        <v>Чобану Георге Иванович 
главный энергетик 4 года</v>
      </c>
      <c r="E143" s="7" t="str">
        <f>[2]Общая!M132</f>
        <v>очередная</v>
      </c>
      <c r="F143" s="7" t="str">
        <f>[2]Общая!R132</f>
        <v xml:space="preserve"> V гр. до и выше 1000В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"УК Белый парус-Балашиха</v>
      </c>
      <c r="D144" s="6" t="str">
        <f>CONCATENATE([2]Общая!G133," ",[2]Общая!H133," ",[2]Общая!I133," 
", [2]Общая!K133," ",[2]Общая!L133)</f>
        <v>Лапшинов Андрей Сергеевич 
генеральный директор 3 года</v>
      </c>
      <c r="E144" s="7" t="str">
        <f>[2]Общая!M133</f>
        <v>очередная</v>
      </c>
      <c r="F144" s="7"/>
      <c r="G144" s="7" t="str">
        <f>[2]Общая!N133</f>
        <v>руководящий работник</v>
      </c>
      <c r="H144" s="15" t="str">
        <f>[2]Общая!S133</f>
        <v>ПТЭТЭ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"УК Белый парус-Балашиха</v>
      </c>
      <c r="D145" s="6" t="str">
        <f>CONCATENATE([2]Общая!G134," ",[2]Общая!H134," ",[2]Общая!I134," 
", [2]Общая!K134," ",[2]Общая!L134)</f>
        <v>Горнаева Ирина Анатолиевна 
инженер по эксплуатации 3 года</v>
      </c>
      <c r="E145" s="7" t="str">
        <f>[2]Общая!M134</f>
        <v>очередная</v>
      </c>
      <c r="F145" s="7"/>
      <c r="G145" s="7" t="str">
        <f>[2]Общая!N134</f>
        <v>руководящий работник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"Тепловодоснабжение"</v>
      </c>
      <c r="D146" s="6" t="str">
        <f>CONCATENATE([2]Общая!G135," ",[2]Общая!H135," ",[2]Общая!I135," 
", [2]Общая!K135," ",[2]Общая!L135)</f>
        <v>Сидельников Сергей Александрович 
Начальник управления технической инспекции 3 год</v>
      </c>
      <c r="E146" s="7" t="str">
        <f>[2]Общая!M135</f>
        <v>очередная</v>
      </c>
      <c r="F146" s="7"/>
      <c r="G146" s="7" t="str">
        <f>[2]Общая!N135</f>
        <v>управленческий персонал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"Тепловодоснабжение"</v>
      </c>
      <c r="D147" s="6" t="str">
        <f>CONCATENATE([2]Общая!G136," ",[2]Общая!H136," ",[2]Общая!I136," 
", [2]Общая!K136," ",[2]Общая!L136)</f>
        <v>Ершов  Андрей  Вячеславович 
Заместитель главного инженера по теплоснабжению 3 года</v>
      </c>
      <c r="E147" s="7" t="str">
        <f>[2]Общая!M136</f>
        <v>очередная</v>
      </c>
      <c r="F147" s="7"/>
      <c r="G147" s="7" t="str">
        <f>[2]Общая!N136</f>
        <v>руководящий работник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"Тепловодоснабжение"</v>
      </c>
      <c r="D148" s="6" t="str">
        <f>CONCATENATE([2]Общая!G137," ",[2]Общая!H137," ",[2]Общая!I137," 
", [2]Общая!K137," ",[2]Общая!L137)</f>
        <v>Захарова  Надежда  Дмитриевна 
Заместитель главного инженера - начальник участка теплоснабжения Щелково 3 года</v>
      </c>
      <c r="E148" s="7" t="str">
        <f>[2]Общая!M137</f>
        <v>очередная</v>
      </c>
      <c r="F148" s="7"/>
      <c r="G148" s="7" t="str">
        <f>[2]Общая!N137</f>
        <v>руководитель структурного подразделения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"Тепловодоснабжение"</v>
      </c>
      <c r="D149" s="6" t="str">
        <f>CONCATENATE([2]Общая!G138," ",[2]Общая!H138," ",[2]Общая!I138," 
", [2]Общая!K138," ",[2]Общая!L138)</f>
        <v>Самойлов  Николай  Иванович 
Мастер котельных 2 года</v>
      </c>
      <c r="E149" s="7" t="str">
        <f>[2]Общая!M138</f>
        <v>очередная</v>
      </c>
      <c r="F149" s="7"/>
      <c r="G149" s="7" t="str">
        <f>[2]Общая!N138</f>
        <v>руководитель структурного подразделения</v>
      </c>
      <c r="H149" s="15" t="str">
        <f>[2]Общая!S138</f>
        <v>ПТЭТЭ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"Тепловодоснабжение"</v>
      </c>
      <c r="D150" s="6" t="str">
        <f>CONCATENATE([2]Общая!G139," ",[2]Общая!H139," ",[2]Общая!I139," 
", [2]Общая!K139," ",[2]Общая!L139)</f>
        <v>Шмыкова  Ольга  Николаевна 
Начальник участка теплоснабжения 1 год</v>
      </c>
      <c r="E150" s="7" t="str">
        <f>[2]Общая!M139</f>
        <v>первичная</v>
      </c>
      <c r="F150" s="7"/>
      <c r="G150" s="7" t="str">
        <f>[2]Общая!N139</f>
        <v>руководитель структурного подразделения</v>
      </c>
      <c r="H150" s="15" t="str">
        <f>[2]Общая!S139</f>
        <v>ПТЭТЭ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"Тепловодоснабжение"</v>
      </c>
      <c r="D151" s="6" t="str">
        <f>CONCATENATE([2]Общая!G140," ",[2]Общая!H140," ",[2]Общая!I140," 
", [2]Общая!K140," ",[2]Общая!L140)</f>
        <v>Пронин  Павел  Александрович 
Мастер по ремонту тепловых сетей и ЦТП 1 год</v>
      </c>
      <c r="E151" s="7" t="str">
        <f>[2]Общая!M140</f>
        <v>очередная</v>
      </c>
      <c r="F151" s="7"/>
      <c r="G151" s="7" t="str">
        <f>[2]Общая!N140</f>
        <v>руководитель структурного подразделения</v>
      </c>
      <c r="H151" s="15" t="str">
        <f>[2]Общая!S140</f>
        <v>ПТЭТЭ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ПК ПЖСК 2ЧАЙКА"</v>
      </c>
      <c r="D152" s="6" t="str">
        <f>CONCATENATE([2]Общая!G141," ",[2]Общая!H141," ",[2]Общая!I141," 
", [2]Общая!K141," ",[2]Общая!L141)</f>
        <v>Лапшинов Андрей Сергеевич 
Председатель 3 года</v>
      </c>
      <c r="E152" s="7" t="str">
        <f>[2]Общая!M141</f>
        <v>очередная</v>
      </c>
      <c r="F152" s="7"/>
      <c r="G152" s="7" t="str">
        <f>[2]Общая!N141</f>
        <v>руководящий работник</v>
      </c>
      <c r="H152" s="15" t="str">
        <f>[2]Общая!S141</f>
        <v>ПТЭТЭ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ПК ПЖСК "ЧАЙКА"</v>
      </c>
      <c r="D153" s="6" t="str">
        <f>CONCATENATE([2]Общая!G142," ",[2]Общая!H142," ",[2]Общая!I142," 
", [2]Общая!K142," ",[2]Общая!L142)</f>
        <v>Ковалева Лариса Александровна 
специалист по эксплуатации газового оборудования жилых и общественных зданий 2 года</v>
      </c>
      <c r="E153" s="7" t="str">
        <f>[2]Общая!M142</f>
        <v>очередная</v>
      </c>
      <c r="F153" s="7"/>
      <c r="G153" s="7" t="str">
        <f>[2]Общая!N142</f>
        <v>руководящий работник</v>
      </c>
      <c r="H153" s="15" t="str">
        <f>[2]Общая!S142</f>
        <v>ПТЭТЭ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"ЛИГЕР-АГРО"</v>
      </c>
      <c r="D154" s="6" t="str">
        <f>CONCATENATE([2]Общая!G143," ",[2]Общая!H143," ",[2]Общая!I143," 
", [2]Общая!K143," ",[2]Общая!L143)</f>
        <v>Махсумов Руслан Олегович 
Инженер-энергетик 6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Филиал по пресноводному рыбному хозяйству ГНЦ РФ ФГБНУ «ВНИРО» («ВНИИПРХ»)</v>
      </c>
      <c r="D155" s="6" t="str">
        <f>CONCATENATE([2]Общая!G144," ",[2]Общая!H144," ",[2]Общая!I144," 
", [2]Общая!K144," ",[2]Общая!L144)</f>
        <v>Кузьмин Игорь Павлович 
начальник научно-производственного отдела изготовления комбикормов для объектов аквакультуры 2 года 10 мес.</v>
      </c>
      <c r="E155" s="7" t="str">
        <f>[2]Общая!M144</f>
        <v>очередная</v>
      </c>
      <c r="F155" s="7" t="str">
        <f>[2]Общая!R144</f>
        <v>IV до и выше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"ИНВЕСТ-СТАНКО"</v>
      </c>
      <c r="D156" s="6" t="str">
        <f>CONCATENATE([2]Общая!G145," ",[2]Общая!H145," ",[2]Общая!I145," 
", [2]Общая!K145," ",[2]Общая!L145)</f>
        <v>Лосевской Константин Геннадьевич 
Главный инженер 10 лет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"ИНВЕСТ-СТАНКО"</v>
      </c>
      <c r="D157" s="6" t="str">
        <f>CONCATENATE([2]Общая!G146," ",[2]Общая!H146," ",[2]Общая!I146," 
", [2]Общая!K146," ",[2]Общая!L146)</f>
        <v xml:space="preserve">Коротких Илья Андреевич 
Начальник службы сервиса 4 года 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"ИНВЕСТ-СТАНКО"</v>
      </c>
      <c r="D158" s="6" t="str">
        <f>CONCATENATE([2]Общая!G147," ",[2]Общая!H147," ",[2]Общая!I147," 
", [2]Общая!K147," ",[2]Общая!L147)</f>
        <v xml:space="preserve">Ежов Алексей Алексеевич 
Инженер-наладчик 5 лет 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"ИНВЕСТ-СТАНКО"</v>
      </c>
      <c r="D159" s="6" t="str">
        <f>CONCATENATE([2]Общая!G148," ",[2]Общая!H148," ",[2]Общая!I148," 
", [2]Общая!K148," ",[2]Общая!L148)</f>
        <v xml:space="preserve">Андреев Андрей Владимирович 
Инженер-механик 4 года 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 xml:space="preserve">АО «ОЭЗ ТВТ «Дубна» </v>
      </c>
      <c r="D160" s="6" t="str">
        <f>CONCATENATE([2]Общая!G149," ",[2]Общая!H149," ",[2]Общая!I149," 
", [2]Общая!K149," ",[2]Общая!L149)</f>
        <v>Ерофеев Андрей Анатольевич 
Главный инженер 03 года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административно-технический персонал</v>
      </c>
      <c r="H160" s="15" t="str">
        <f>[2]Общая!S149</f>
        <v>ПТЭЭСиС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ЗАО "ЛЦ "ЗАПАДНЫЕ ВОРОТА"</v>
      </c>
      <c r="D161" s="6" t="str">
        <f>CONCATENATE([2]Общая!G150," ",[2]Общая!H150," ",[2]Общая!I150," 
", [2]Общая!K150," ",[2]Общая!L150)</f>
        <v>Тузов Александр  Витальевич 
Старший системный администратор 10 лет</v>
      </c>
      <c r="E161" s="7" t="str">
        <f>[2]Общая!M150</f>
        <v>очередная</v>
      </c>
      <c r="F161" s="7" t="str">
        <f>[2]Общая!R150</f>
        <v>III до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«Братиславский круг»</v>
      </c>
      <c r="D162" s="6" t="str">
        <f>CONCATENATE([2]Общая!G151," ",[2]Общая!H151," ",[2]Общая!I151," 
", [2]Общая!K151," ",[2]Общая!L151)</f>
        <v>Козловский   Анатолий Викторович 
главный энергетик
 17 лет</v>
      </c>
      <c r="E162" s="7" t="str">
        <f>[2]Общая!M151</f>
        <v>очередная</v>
      </c>
      <c r="F162" s="7" t="str">
        <f>[2]Общая!R151</f>
        <v>V гр.до и выше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«Братиславский круг»</v>
      </c>
      <c r="D163" s="6" t="str">
        <f>CONCATENATE([2]Общая!G152," ",[2]Общая!H152," ",[2]Общая!I152," 
", [2]Общая!K152," ",[2]Общая!L152)</f>
        <v xml:space="preserve"> Рукавицын   Олег Валерьевич 
 Технический директор
 12 лет</v>
      </c>
      <c r="E163" s="7" t="str">
        <f>[2]Общая!M152</f>
        <v>очередная</v>
      </c>
      <c r="F163" s="7" t="str">
        <f>[2]Общая!R152</f>
        <v>V гр.до и выше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 xml:space="preserve">ООО «Текстиль-АС» </v>
      </c>
      <c r="D164" s="6" t="str">
        <f>CONCATENATE([2]Общая!G153," ",[2]Общая!H153," ",[2]Общая!I153," 
", [2]Общая!K153," ",[2]Общая!L153)</f>
        <v xml:space="preserve">Барченкова  Елена  Валериевна 
Главный энергетик  21 год </v>
      </c>
      <c r="E164" s="7" t="str">
        <f>[2]Общая!M153</f>
        <v>очередная</v>
      </c>
      <c r="F164" s="7" t="str">
        <f>[2]Общая!R153</f>
        <v>V гр.до и выше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ОГБУ "Макарьевский КЦСОН"</v>
      </c>
      <c r="D165" s="6" t="str">
        <f>CONCATENATE([2]Общая!G154," ",[2]Общая!H154," ",[2]Общая!I154," 
", [2]Общая!K154," ",[2]Общая!L154)</f>
        <v>Троицкая Ольга Борисовна 
Заведующий хозяйством 5 лет</v>
      </c>
      <c r="E165" s="7" t="str">
        <f>[2]Общая!M154</f>
        <v>очередная</v>
      </c>
      <c r="F165" s="7"/>
      <c r="G165" s="7" t="str">
        <f>[2]Общая!N154</f>
        <v>административно-технический персонал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"НИИЦЭИМ"</v>
      </c>
      <c r="D166" s="6" t="str">
        <f>CONCATENATE([2]Общая!G155," ",[2]Общая!H155," ",[2]Общая!I155," 
", [2]Общая!K155," ",[2]Общая!L155)</f>
        <v>Сон Маргарита Ивановна 
Начальник  участка электрофизических испытаний 2 года 9 месяцев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административно-технический персонал, с правом испытания оборудования повышенным напряжением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"НИИЦЭИМ"</v>
      </c>
      <c r="D167" s="6" t="str">
        <f>CONCATENATE([2]Общая!G156," ",[2]Общая!H156," ",[2]Общая!I156," 
", [2]Общая!K156," ",[2]Общая!L156)</f>
        <v>Сон Александр Лаврентьевич 
лаборант участка электрофизических испытаний 1,5 года</v>
      </c>
      <c r="E167" s="7" t="str">
        <f>[2]Общая!M156</f>
        <v>внеочередная</v>
      </c>
      <c r="F167" s="7" t="str">
        <f>[2]Общая!R156</f>
        <v>IV до и выше 1000 В</v>
      </c>
      <c r="G167" s="7" t="str">
        <f>[2]Общая!N156</f>
        <v>административно-технический персонал, с правом испытания оборудования повышенным напряжением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«ТК-ИНВЕСТ»</v>
      </c>
      <c r="D168" s="6" t="str">
        <f>CONCATENATE([2]Общая!G157," ",[2]Общая!H157," ",[2]Общая!I157," 
", [2]Общая!K157," ",[2]Общая!L157)</f>
        <v xml:space="preserve">Близнецов  Вячеслав  Алексеевич  
Заместитель директора по производству 8 лет </v>
      </c>
      <c r="E168" s="7" t="str">
        <f>[2]Общая!M157</f>
        <v>очередная</v>
      </c>
      <c r="F168" s="7" t="str">
        <f>[2]Общая!R157</f>
        <v xml:space="preserve">IV до 1000 В 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"ГУРТ"</v>
      </c>
      <c r="D169" s="6" t="str">
        <f>CONCATENATE([2]Общая!G158," ",[2]Общая!H158," ",[2]Общая!I158," 
", [2]Общая!K158," ",[2]Общая!L158)</f>
        <v>Белов  Артем Валерьевич 
Инженер-механик 4 года</v>
      </c>
      <c r="E169" s="7" t="str">
        <f>[2]Общая!M158</f>
        <v>очередная</v>
      </c>
      <c r="F169" s="7"/>
      <c r="G169" s="7" t="str">
        <f>[2]Общая!N158</f>
        <v>административно-технический персонал</v>
      </c>
      <c r="H169" s="15" t="str">
        <f>[2]Общая!S158</f>
        <v>ПТЭТЭ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"ЭНПРОС"</v>
      </c>
      <c r="D170" s="6" t="str">
        <f>CONCATENATE([2]Общая!G159," ",[2]Общая!H159," ",[2]Общая!I159," 
", [2]Общая!K159," ",[2]Общая!L159)</f>
        <v>Гутник Михаил Михайлович 
Руководитель направления 9 лет</v>
      </c>
      <c r="E170" s="7" t="str">
        <f>[2]Общая!M159</f>
        <v>очередная</v>
      </c>
      <c r="F170" s="7" t="str">
        <f>[2]Общая!R159</f>
        <v>IV до 1000 В</v>
      </c>
      <c r="G170" s="7" t="str">
        <f>[2]Общая!N159</f>
        <v>административно-технический персонал</v>
      </c>
      <c r="H170" s="15" t="str">
        <f>[2]Общая!S159</f>
        <v>ПТЭЭСиС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"ЭНПРОС"</v>
      </c>
      <c r="D171" s="6" t="str">
        <f>CONCATENATE([2]Общая!G160," ",[2]Общая!H160," ",[2]Общая!I160," 
", [2]Общая!K160," ",[2]Общая!L160)</f>
        <v>Пантелеев  Дмитрий Валерьевич 
Начальник ЛНК 6,5 лет</v>
      </c>
      <c r="E171" s="7" t="str">
        <f>[2]Общая!M160</f>
        <v>очередная</v>
      </c>
      <c r="F171" s="7" t="str">
        <f>[2]Общая!R160</f>
        <v>III до 1000 В</v>
      </c>
      <c r="G171" s="7" t="str">
        <f>[2]Общая!N160</f>
        <v>административно-технический персонал</v>
      </c>
      <c r="H171" s="15" t="str">
        <f>[2]Общая!S160</f>
        <v>ПТЭЭСиС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"ЭНПРОС"</v>
      </c>
      <c r="D172" s="6" t="str">
        <f>CONCATENATE([2]Общая!G161," ",[2]Общая!H161," ",[2]Общая!I161," 
", [2]Общая!K161," ",[2]Общая!L161)</f>
        <v>Васильев Василий Дмитриевич 
Технический директор 9 лет</v>
      </c>
      <c r="E172" s="7" t="str">
        <f>[2]Общая!M161</f>
        <v>очередная</v>
      </c>
      <c r="F172" s="7" t="str">
        <f>[2]Общая!R161</f>
        <v>III до 1000 В</v>
      </c>
      <c r="G172" s="7" t="str">
        <f>[2]Общая!N161</f>
        <v>административно-технический персонал</v>
      </c>
      <c r="H172" s="15" t="str">
        <f>[2]Общая!S161</f>
        <v>ПТЭЭСиС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"ЭНПРОС"</v>
      </c>
      <c r="D173" s="6" t="str">
        <f>CONCATENATE([2]Общая!G162," ",[2]Общая!H162," ",[2]Общая!I162," 
", [2]Общая!K162," ",[2]Общая!L162)</f>
        <v>Акилин Виталий Александрович 
Инженер 5,5 лет</v>
      </c>
      <c r="E173" s="7" t="str">
        <f>[2]Общая!M162</f>
        <v>очередная</v>
      </c>
      <c r="F173" s="7" t="str">
        <f>[2]Общая!R162</f>
        <v>III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ПТЭЭСиС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ГБУЗ Московской области "Коломенская больница"</v>
      </c>
      <c r="D174" s="6" t="str">
        <f>CONCATENATE([2]Общая!G163," ",[2]Общая!H163," ",[2]Общая!I163," 
", [2]Общая!K163," ",[2]Общая!L163)</f>
        <v>Муравьев Василий Васильевич 
начальник энергетической службы 1,5года</v>
      </c>
      <c r="E174" s="7" t="str">
        <f>[2]Общая!M163</f>
        <v>очередная</v>
      </c>
      <c r="F174" s="7" t="str">
        <f>[2]Общая!R163</f>
        <v>IV до 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"Ресурс"</v>
      </c>
      <c r="D175" s="6" t="str">
        <f>CONCATENATE([2]Общая!G164," ",[2]Общая!H164," ",[2]Общая!I164," 
", [2]Общая!K164," ",[2]Общая!L164)</f>
        <v>Северюхин Александр Викторович 
электромеханик 46156</v>
      </c>
      <c r="E175" s="7" t="str">
        <f>[2]Общая!M164</f>
        <v>очередная</v>
      </c>
      <c r="F175" s="7" t="str">
        <f>[2]Общая!R164</f>
        <v>V группа до и выше1000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 xml:space="preserve"> ООО "Специализирорванный застройщик "РусСтройгруп"</v>
      </c>
      <c r="D176" s="6" t="str">
        <f>CONCATENATE([2]Общая!G165," ",[2]Общая!H165," ",[2]Общая!I165," 
", [2]Общая!K165," ",[2]Общая!L165)</f>
        <v xml:space="preserve"> Шерстнев   Сергей    Вячеславович 
 производитель работ   3 года 1 месяй</v>
      </c>
      <c r="E176" s="7" t="str">
        <f>[2]Общая!M165</f>
        <v>очередная</v>
      </c>
      <c r="F176" s="7" t="str">
        <f>[2]Общая!R165</f>
        <v>V гр до и выше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 xml:space="preserve"> ООО "Специализирорванный застройщик "РусСтройгруп"</v>
      </c>
      <c r="D177" s="6" t="str">
        <f>CONCATENATE([2]Общая!G166," ",[2]Общая!H166," ",[2]Общая!I166," 
", [2]Общая!K166," ",[2]Общая!L166)</f>
        <v>Макаровский  Николай   Викторович  
 начальник участка 13 лет</v>
      </c>
      <c r="E177" s="7" t="str">
        <f>[2]Общая!M166</f>
        <v>очередная</v>
      </c>
      <c r="F177" s="7" t="str">
        <f>[2]Общая!R166</f>
        <v>V гр до и выше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ООО "ТПК "Бородино"</v>
      </c>
      <c r="D178" s="6" t="str">
        <f>CONCATENATE([2]Общая!G167," ",[2]Общая!H167," ",[2]Общая!I167," 
", [2]Общая!K167," ",[2]Общая!L167)</f>
        <v>Атаев Шавкат Бобокулович 
техник-электрик 3 месяца</v>
      </c>
      <c r="E178" s="7" t="str">
        <f>[2]Общая!M167</f>
        <v>первичная</v>
      </c>
      <c r="F178" s="7" t="str">
        <f>[2]Общая!R167</f>
        <v>III до 1000 В</v>
      </c>
      <c r="G178" s="7" t="str">
        <f>[2]Общая!N167</f>
        <v>электротехнологический песонал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"Парсит"</v>
      </c>
      <c r="D179" s="6" t="str">
        <f>CONCATENATE([2]Общая!G168," ",[2]Общая!H168," ",[2]Общая!I168," 
", [2]Общая!K168," ",[2]Общая!L168)</f>
        <v>Гусаров Дмитрий Александрович 
главный инженер 4 года 6 месяцев</v>
      </c>
      <c r="E179" s="7" t="str">
        <f>[2]Общая!M168</f>
        <v>очередная</v>
      </c>
      <c r="F179" s="7" t="str">
        <f>[2]Общая!R168</f>
        <v>V до и выше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"Парсит"</v>
      </c>
      <c r="D180" s="6" t="str">
        <f>CONCATENATE([2]Общая!G169," ",[2]Общая!H169," ",[2]Общая!I169," 
", [2]Общая!K169," ",[2]Общая!L169)</f>
        <v>Голощапов Валерий Алексеевич 
инженер по контрольно измерительным приборам и автоматике 4 года 9 месяцев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"Парсит"</v>
      </c>
      <c r="D181" s="6" t="str">
        <f>CONCATENATE([2]Общая!G170," ",[2]Общая!H170," ",[2]Общая!I170," 
", [2]Общая!K170," ",[2]Общая!L170)</f>
        <v>Гончаров Олег Михайлович 
инженер по контрольно измерительным приборам и автоматике 1 год 3 месяца</v>
      </c>
      <c r="E181" s="7" t="str">
        <f>[2]Общая!M170</f>
        <v>очередная</v>
      </c>
      <c r="F181" s="7" t="str">
        <f>[2]Общая!R170</f>
        <v>III (третья) до 1000 В</v>
      </c>
      <c r="G181" s="7" t="str">
        <f>[2]Общая!N170</f>
        <v>оперативно-ремонтный перснал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"Парсит"</v>
      </c>
      <c r="D182" s="6" t="str">
        <f>CONCATENATE([2]Общая!G171," ",[2]Общая!H171," ",[2]Общая!I171," 
", [2]Общая!K171," ",[2]Общая!L171)</f>
        <v xml:space="preserve">Васильев Егор Аркадьевич 
главный инженер 3 года 9 месяцев </v>
      </c>
      <c r="E182" s="7" t="str">
        <f>[2]Общая!M171</f>
        <v>очередная</v>
      </c>
      <c r="F182" s="7" t="str">
        <f>[2]Общая!R171</f>
        <v>IV до и выше 1000 В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"ЭЛСЕРВИС"</v>
      </c>
      <c r="D183" s="6" t="str">
        <f>CONCATENATE([2]Общая!G172," ",[2]Общая!H172," ",[2]Общая!I172," 
", [2]Общая!K172," ",[2]Общая!L172)</f>
        <v>Краснов  Александр Валерьевич 
Змаеститель директора  7</v>
      </c>
      <c r="E183" s="7" t="str">
        <f>[2]Общая!M172</f>
        <v>очередная</v>
      </c>
      <c r="F183" s="7" t="str">
        <f>[2]Общая!R172</f>
        <v>V группа до и выше 1000В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"ЭЛСЕРВИС"</v>
      </c>
      <c r="D184" s="6" t="str">
        <f>CONCATENATE([2]Общая!G173," ",[2]Общая!H173," ",[2]Общая!I173," 
", [2]Общая!K173," ",[2]Общая!L173)</f>
        <v>Безруков Сергей Викторович 
Начальник производства 7</v>
      </c>
      <c r="E184" s="7" t="str">
        <f>[2]Общая!M173</f>
        <v>очередная</v>
      </c>
      <c r="F184" s="7" t="str">
        <f>[2]Общая!R173</f>
        <v>V группа до и выше 1000В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Акционерное общество «Куриное Царство» Филиал «Петелинская птицефабрика»</v>
      </c>
      <c r="D185" s="6" t="str">
        <f>CONCATENATE([2]Общая!G174," ",[2]Общая!H174," ",[2]Общая!I174," 
", [2]Общая!K174," ",[2]Общая!L174)</f>
        <v>Чураков Алексей Анатольевич 
инженер-энергетик 4 года 11 мес.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0.60416666666666696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"Бумеранг"</v>
      </c>
      <c r="D186" s="6" t="str">
        <f>CONCATENATE([2]Общая!G175," ",[2]Общая!H175," ",[2]Общая!I175," 
", [2]Общая!K175," ",[2]Общая!L175)</f>
        <v>Светлополянский Георгий Романович 
Инженер КИП 1 год</v>
      </c>
      <c r="E186" s="7" t="str">
        <f>[2]Общая!M175</f>
        <v>первичная</v>
      </c>
      <c r="F186" s="7"/>
      <c r="G186" s="7" t="str">
        <f>[2]Общая!N175</f>
        <v>Управленческий персонал</v>
      </c>
      <c r="H186" s="15" t="str">
        <f>[2]Общая!S175</f>
        <v>ПТЭТЭ</v>
      </c>
      <c r="I186" s="8">
        <f>[2]Общая!V175</f>
        <v>0.60416666666666696</v>
      </c>
    </row>
    <row r="187" spans="1:9" s="3" customFormat="1" ht="100.5" customHeight="1" x14ac:dyDescent="0.25">
      <c r="B187" s="2">
        <v>173</v>
      </c>
      <c r="C187" s="5" t="str">
        <f>[2]Общая!E176</f>
        <v>ООО  «СТРОЙСЕРВИС»</v>
      </c>
      <c r="D187" s="6" t="str">
        <f>CONCATENATE([2]Общая!G176," ",[2]Общая!H176," ",[2]Общая!I176," 
", [2]Общая!K176," ",[2]Общая!L176)</f>
        <v>Дурманов Василий Владимирович 
специалист по
 охране труда 3мес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0.60416666666666696</v>
      </c>
    </row>
    <row r="188" spans="1:9" s="3" customFormat="1" ht="100.5" customHeight="1" x14ac:dyDescent="0.25">
      <c r="B188" s="2">
        <v>174</v>
      </c>
      <c r="C188" s="5" t="str">
        <f>[2]Общая!E177</f>
        <v>ООО  «СТРОЙСЕРВИС»</v>
      </c>
      <c r="D188" s="6" t="str">
        <f>CONCATENATE([2]Общая!G177," ",[2]Общая!H177," ",[2]Общая!I177," 
", [2]Общая!K177," ",[2]Общая!L177)</f>
        <v>Завражнов Илья Владимирович 
Технический директор 3мес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0.60416666666666696</v>
      </c>
    </row>
    <row r="189" spans="1:9" s="3" customFormat="1" ht="100.5" customHeight="1" x14ac:dyDescent="0.25">
      <c r="B189" s="2">
        <v>175</v>
      </c>
      <c r="C189" s="5" t="str">
        <f>[2]Общая!E178</f>
        <v>ООО ТК "Ресурс-Юг"</v>
      </c>
      <c r="D189" s="6" t="str">
        <f>CONCATENATE([2]Общая!G178," ",[2]Общая!H178," ",[2]Общая!I178," 
", [2]Общая!K178," ",[2]Общая!L178)</f>
        <v>Феофанова Татьяна Вениаминовна 
специалист 1 категории 3 мес.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Специалист по охране труда, контролирующий электроустановки</v>
      </c>
      <c r="H189" s="15" t="str">
        <f>[2]Общая!S178</f>
        <v>ПТЭЭПЭЭ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ТК "Ресурс-Юг"</v>
      </c>
      <c r="D190" s="6" t="str">
        <f>CONCATENATE([2]Общая!G179," ",[2]Общая!H179," ",[2]Общая!I179," 
", [2]Общая!K179," ",[2]Общая!L179)</f>
        <v>Кутин Олег Вадимович 
электромонтер по ремонту и обслуживанию электроборудования 5 лет</v>
      </c>
      <c r="E190" s="7" t="str">
        <f>[2]Общая!M179</f>
        <v>очередная</v>
      </c>
      <c r="F190" s="7" t="str">
        <f>[2]Общая!R179</f>
        <v>V до и выше 1000 В</v>
      </c>
      <c r="G190" s="7" t="str">
        <f>[2]Общая!N179</f>
        <v>электротехнологический песонал</v>
      </c>
      <c r="H190" s="15" t="str">
        <f>[2]Общая!S179</f>
        <v>ПТЭЭПЭЭ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ООО ТК "Ресурс-Юг"</v>
      </c>
      <c r="D191" s="6" t="str">
        <f>CONCATENATE([2]Общая!G180," ",[2]Общая!H180," ",[2]Общая!I180," 
", [2]Общая!K180," ",[2]Общая!L180)</f>
        <v>Хороших Игорь Анатольевич 
машинист уборочной машины 5 лет</v>
      </c>
      <c r="E191" s="7" t="str">
        <f>[2]Общая!M180</f>
        <v>очередная</v>
      </c>
      <c r="F191" s="7" t="str">
        <f>[2]Общая!R180</f>
        <v>II до 1000 В</v>
      </c>
      <c r="G191" s="7" t="str">
        <f>[2]Общая!N180</f>
        <v>электротехнологический песонал</v>
      </c>
      <c r="H191" s="15" t="str">
        <f>[2]Общая!S180</f>
        <v>ПТЭЭПЭЭ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ООО ТК "Ресурс-Юг"</v>
      </c>
      <c r="D192" s="6" t="str">
        <f>CONCATENATE([2]Общая!G181," ",[2]Общая!H181," ",[2]Общая!I181," 
", [2]Общая!K181," ",[2]Общая!L181)</f>
        <v>Попов  Кирилл  Игоревич 
электромонтер по ремонту и обслуживанию электроборудования 1 мес.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электротехнологический песонал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ООО "ЭлектроСеть"</v>
      </c>
      <c r="D193" s="6" t="str">
        <f>CONCATENATE([2]Общая!G182," ",[2]Общая!H182," ",[2]Общая!I182," 
", [2]Общая!K182," ",[2]Общая!L182)</f>
        <v>Ефремов Алексей Вячеславович 
Главный инженер 3 мес</v>
      </c>
      <c r="E193" s="7" t="str">
        <f>[2]Общая!M182</f>
        <v>внеочередная</v>
      </c>
      <c r="F193" s="7" t="str">
        <f>[2]Общая!R182</f>
        <v>III до и выше 1000В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ООО ЭлектроСеть"</v>
      </c>
      <c r="D194" s="6" t="str">
        <f>CONCATENATE([2]Общая!G183," ",[2]Общая!H183," ",[2]Общая!I183," 
", [2]Общая!K183," ",[2]Общая!L183)</f>
        <v>Абушаев  Михаил Викторович 
Инженер по слабым токам 1 мес</v>
      </c>
      <c r="E194" s="7" t="str">
        <f>[2]Общая!M183</f>
        <v>первичная</v>
      </c>
      <c r="F194" s="7" t="str">
        <f>[2]Общая!R183</f>
        <v>II  до 1000В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АО "Технопарк"</v>
      </c>
      <c r="D195" s="6" t="str">
        <f>CONCATENATE([2]Общая!G184," ",[2]Общая!H184," ",[2]Общая!I184," 
", [2]Общая!K184," ",[2]Общая!L184)</f>
        <v>Саков Юрий Павлович 
главный инженер 8 мес.</v>
      </c>
      <c r="E195" s="7" t="str">
        <f>[2]Общая!M184</f>
        <v>внеочередная</v>
      </c>
      <c r="F195" s="7" t="str">
        <f>[2]Общая!R184</f>
        <v xml:space="preserve">          V                              до и выше 1000В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АО "Технопарк"</v>
      </c>
      <c r="D196" s="6" t="str">
        <f>CONCATENATE([2]Общая!G185," ",[2]Общая!H185," ",[2]Общая!I185," 
", [2]Общая!K185," ",[2]Общая!L185)</f>
        <v>Иванушкин Михаил Владимирович 
главный энергетик 2 мес</v>
      </c>
      <c r="E196" s="7" t="str">
        <f>[2]Общая!M185</f>
        <v>внеочередная</v>
      </c>
      <c r="F196" s="7" t="str">
        <f>[2]Общая!R185</f>
        <v xml:space="preserve">          V                              до и выше 1000В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АО "Технопарк"</v>
      </c>
      <c r="D197" s="6" t="str">
        <f>CONCATENATE([2]Общая!G186," ",[2]Общая!H186," ",[2]Общая!I186," 
", [2]Общая!K186," ",[2]Общая!L186)</f>
        <v>Бирюков Сергей Александрович 
главный механик 5 мес</v>
      </c>
      <c r="E197" s="7" t="str">
        <f>[2]Общая!M186</f>
        <v>первичная</v>
      </c>
      <c r="F197" s="7" t="str">
        <f>[2]Общая!R186</f>
        <v>II до 1000В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АО "Технопарк"</v>
      </c>
      <c r="D198" s="6" t="str">
        <f>CONCATENATE([2]Общая!G187," ",[2]Общая!H187," ",[2]Общая!I187," 
", [2]Общая!K187," ",[2]Общая!L187)</f>
        <v>Володин Владимир Вячеславович 
инженер-механик 1 г</v>
      </c>
      <c r="E198" s="7" t="str">
        <f>[2]Общая!M187</f>
        <v>первичная</v>
      </c>
      <c r="F198" s="7" t="str">
        <f>[2]Общая!R187</f>
        <v>II до 1000В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"ЭКО-ТЕКС"</v>
      </c>
      <c r="D199" s="6" t="str">
        <f>CONCATENATE([2]Общая!G188," ",[2]Общая!H188," ",[2]Общая!I188," 
", [2]Общая!K188," ",[2]Общая!L188)</f>
        <v>Полякова Татьяна Анатольевна 
Ведущий специалист по охране труда и пожарной безопасности 2 года</v>
      </c>
      <c r="E199" s="7" t="str">
        <f>[2]Общая!M188</f>
        <v>очередная</v>
      </c>
      <c r="F199" s="7" t="str">
        <f>[2]Общая!R188</f>
        <v>IV до и выше 1000 В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"ЭКО-ТЕКС"</v>
      </c>
      <c r="D200" s="6" t="str">
        <f>CONCATENATE([2]Общая!G189," ",[2]Общая!H189," ",[2]Общая!I189," 
", [2]Общая!K189," ",[2]Общая!L189)</f>
        <v xml:space="preserve">Ширшов Егор Анатольевич 
Главный инженер 3 года </v>
      </c>
      <c r="E200" s="7" t="str">
        <f>[2]Общая!M189</f>
        <v>очередная</v>
      </c>
      <c r="F200" s="7" t="str">
        <f>[2]Общая!R189</f>
        <v>III до и выше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"ЭКО-ТЕКС"</v>
      </c>
      <c r="D201" s="6" t="str">
        <f>CONCATENATE([2]Общая!G190," ",[2]Общая!H190," ",[2]Общая!I190," 
", [2]Общая!K190," ",[2]Общая!L190)</f>
        <v xml:space="preserve">Верхоланцев Игорь Иванович 
Механик 2 года </v>
      </c>
      <c r="E201" s="7" t="str">
        <f>[2]Общая!M190</f>
        <v>очередная</v>
      </c>
      <c r="F201" s="7" t="str">
        <f>[2]Общая!R190</f>
        <v>III до и выше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АО Племхоз "Наро-Осановский"</v>
      </c>
      <c r="D202" s="6" t="str">
        <f>CONCATENATE([2]Общая!G191," ",[2]Общая!H191," ",[2]Общая!I191," 
", [2]Общая!K191," ",[2]Общая!L191)</f>
        <v>Игнаткин Александр Дмитриевич 
главный инженер-электрик 20 лет</v>
      </c>
      <c r="E202" s="7" t="str">
        <f>[2]Общая!M191</f>
        <v>очередная</v>
      </c>
      <c r="F202" s="7" t="str">
        <f>[2]Общая!R191</f>
        <v>V до и выше 1000 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АО Племхоз "Наро-Осановский"</v>
      </c>
      <c r="D203" s="6" t="str">
        <f>CONCATENATE([2]Общая!G192," ",[2]Общая!H192," ",[2]Общая!I192," 
", [2]Общая!K192," ",[2]Общая!L192)</f>
        <v>Рыхлик Илья Александрович 
начальник котельной 16 лет</v>
      </c>
      <c r="E203" s="7" t="str">
        <f>[2]Общая!M192</f>
        <v>очередная</v>
      </c>
      <c r="F203" s="7" t="str">
        <f>[2]Общая!R192</f>
        <v>V до и выше 1000 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АО Племхоз "Наро-Осановский"</v>
      </c>
      <c r="D204" s="6" t="str">
        <f>CONCATENATE([2]Общая!G193," ",[2]Общая!H193," ",[2]Общая!I193," 
", [2]Общая!K193," ",[2]Общая!L193)</f>
        <v>Серых Вячеслав Петрович 
инженер-электрик 17 лет</v>
      </c>
      <c r="E204" s="7" t="str">
        <f>[2]Общая!M193</f>
        <v>очередная</v>
      </c>
      <c r="F204" s="7" t="str">
        <f>[2]Общая!R193</f>
        <v>V до и выше 1000 В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АО Племхоз "Наро-Осановский"</v>
      </c>
      <c r="D205" s="6" t="str">
        <f>CONCATENATE([2]Общая!G194," ",[2]Общая!H194," ",[2]Общая!I194," 
", [2]Общая!K194," ",[2]Общая!L194)</f>
        <v>Малявко   Данила Васильевич 
заместитель главного инженера-электрика 5 месяцев</v>
      </c>
      <c r="E205" s="7" t="str">
        <f>[2]Общая!M194</f>
        <v>Внеочередная</v>
      </c>
      <c r="F205" s="7" t="str">
        <f>[2]Общая!R194</f>
        <v xml:space="preserve"> III до 1000В </v>
      </c>
      <c r="G205" s="7" t="str">
        <f>[2]Общая!N194</f>
        <v>административно-технический персонал</v>
      </c>
      <c r="H205" s="15" t="str">
        <f>[2]Общая!S194</f>
        <v>ПТЭЭПЭЭ</v>
      </c>
      <c r="I205" s="8">
        <f>[2]Общая!V194</f>
        <v>0.625</v>
      </c>
    </row>
    <row r="206" spans="2:9" s="3" customFormat="1" ht="100.5" customHeight="1" x14ac:dyDescent="0.25">
      <c r="B206" s="2">
        <v>192</v>
      </c>
      <c r="C206" s="5" t="str">
        <f>[2]Общая!E195</f>
        <v>ООО "РусХимХолдинг"</v>
      </c>
      <c r="D206" s="6" t="str">
        <f>CONCATENATE([2]Общая!G195," ",[2]Общая!H195," ",[2]Общая!I195," 
", [2]Общая!K195," ",[2]Общая!L195)</f>
        <v>Харламов  Андрей  Викторович 
инженер-механик 5 лет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административно-технический персонал</v>
      </c>
      <c r="H206" s="15" t="str">
        <f>[2]Общая!S195</f>
        <v>ПТЭЭПЭЭ</v>
      </c>
      <c r="I206" s="8">
        <f>[2]Общая!V195</f>
        <v>0.625</v>
      </c>
    </row>
    <row r="207" spans="2:9" s="3" customFormat="1" ht="100.5" customHeight="1" x14ac:dyDescent="0.25">
      <c r="B207" s="2">
        <v>193</v>
      </c>
      <c r="C207" s="5" t="str">
        <f>[2]Общая!E196</f>
        <v>ООО "РусХимХолдинг"</v>
      </c>
      <c r="D207" s="6" t="str">
        <f>CONCATENATE([2]Общая!G196," ",[2]Общая!H196," ",[2]Общая!I196," 
", [2]Общая!K196," ",[2]Общая!L196)</f>
        <v>Жуков  Николай  Николаевич 
Заместитель генерального директора по производству 1 года</v>
      </c>
      <c r="E207" s="7" t="str">
        <f>[2]Общая!M196</f>
        <v>очередная</v>
      </c>
      <c r="F207" s="7" t="str">
        <f>[2]Общая!R196</f>
        <v>II до 1000 В</v>
      </c>
      <c r="G207" s="7" t="str">
        <f>[2]Общая!N196</f>
        <v>административно-технический персонал</v>
      </c>
      <c r="H207" s="15" t="str">
        <f>[2]Общая!S196</f>
        <v>ПТЭЭПЭЭ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ООО "РусХимХолдинг"</v>
      </c>
      <c r="D208" s="6" t="str">
        <f>CONCATENATE([2]Общая!G197," ",[2]Общая!H197," ",[2]Общая!I197," 
", [2]Общая!K197," ",[2]Общая!L197)</f>
        <v>Ефремов Василий Викторович 
Заместитель руководителя производства - начальник цеха моющих средств 1 год</v>
      </c>
      <c r="E208" s="7" t="str">
        <f>[2]Общая!M197</f>
        <v>очередная</v>
      </c>
      <c r="F208" s="7" t="str">
        <f>[2]Общая!R197</f>
        <v>II до 1000 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ООО "Реватор"</v>
      </c>
      <c r="D209" s="6" t="str">
        <f>CONCATENATE([2]Общая!G198," ",[2]Общая!H198," ",[2]Общая!I198," 
", [2]Общая!K198," ",[2]Общая!L198)</f>
        <v xml:space="preserve"> Карпиков Эрнемт Михайлович 
инженер -электрик 1 месяц</v>
      </c>
      <c r="E209" s="7" t="str">
        <f>[2]Общая!M198</f>
        <v>очередная</v>
      </c>
      <c r="F209" s="7" t="str">
        <f>[2]Общая!R198</f>
        <v>IV гр до   1000В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"МБ-Измайлово"</v>
      </c>
      <c r="D210" s="6" t="str">
        <f>CONCATENATE([2]Общая!G199," ",[2]Общая!H199," ",[2]Общая!I199," 
", [2]Общая!K199," ",[2]Общая!L199)</f>
        <v>Водолацкий  Алексей  Витальевич 
электрик-диагност цеха ТОиР 19</v>
      </c>
      <c r="E210" s="7" t="str">
        <f>[2]Общая!M199</f>
        <v>очередная</v>
      </c>
      <c r="F210" s="7" t="str">
        <f>[2]Общая!R199</f>
        <v>III до 1000 В</v>
      </c>
      <c r="G210" s="7" t="str">
        <f>[2]Общая!N199</f>
        <v>оперативно-ремонтный перснал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"МБ-Измайлово"</v>
      </c>
      <c r="D211" s="6" t="str">
        <f>CONCATENATE([2]Общая!G200," ",[2]Общая!H200," ",[2]Общая!I200," 
", [2]Общая!K200," ",[2]Общая!L200)</f>
        <v>Гончаров  Геннадий  Владимирович 
электрик-диагност цеха ТОиР 7</v>
      </c>
      <c r="E211" s="7" t="str">
        <f>[2]Общая!M200</f>
        <v>очередная</v>
      </c>
      <c r="F211" s="7" t="str">
        <f>[2]Общая!R200</f>
        <v>III до 1000 В</v>
      </c>
      <c r="G211" s="7" t="str">
        <f>[2]Общая!N200</f>
        <v>оперативно-ремонтный перснал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ГБУЗ МОСКОВСКОЙ ОБЛАСТИ "БСП"</v>
      </c>
      <c r="D212" s="6" t="str">
        <f>CONCATENATE([2]Общая!G201," ",[2]Общая!H201," ",[2]Общая!I201," 
", [2]Общая!K201," ",[2]Общая!L201)</f>
        <v>Степаненко Владимир Александрович 
Слесарь-сантехник 5 лет</v>
      </c>
      <c r="E212" s="7" t="str">
        <f>[2]Общая!M201</f>
        <v>первичная</v>
      </c>
      <c r="F212" s="7"/>
      <c r="G212" s="7" t="str">
        <f>[2]Общая!N201</f>
        <v>управленческий персонал</v>
      </c>
      <c r="H212" s="15" t="str">
        <f>[2]Общая!S201</f>
        <v>ПТЭТЭ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АО "Вкусвилл"</v>
      </c>
      <c r="D213" s="6" t="str">
        <f>CONCATENATE([2]Общая!G202," ",[2]Общая!H202," ",[2]Общая!I202," 
", [2]Общая!K202," ",[2]Общая!L202)</f>
        <v>Корхонен Сергей Николаевич 
Инженер по АХО 1 год 5 мес</v>
      </c>
      <c r="E213" s="7" t="str">
        <f>[2]Общая!M202</f>
        <v>первичная</v>
      </c>
      <c r="F213" s="7"/>
      <c r="G213" s="7" t="str">
        <f>[2]Общая!N202</f>
        <v>руководящий работник</v>
      </c>
      <c r="H213" s="15" t="str">
        <f>[2]Общая!S202</f>
        <v>ПТЭТЭ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"СТРОЙСЕРВИС"</v>
      </c>
      <c r="D214" s="6" t="str">
        <f>CONCATENATE([2]Общая!G203," ",[2]Общая!H203," ",[2]Общая!I203," 
", [2]Общая!K203," ",[2]Общая!L203)</f>
        <v>Артемьев Геннадий Николаевич 
заместитель  главного инженера 4 г</v>
      </c>
      <c r="E214" s="7" t="str">
        <f>[2]Общая!M203</f>
        <v>очередная</v>
      </c>
      <c r="F214" s="7" t="str">
        <f>[2]Общая!R203</f>
        <v xml:space="preserve"> IV до 1000 В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АО "ПАНКЛУБ"</v>
      </c>
      <c r="D215" s="6" t="str">
        <f>CONCATENATE([2]Общая!G204," ",[2]Общая!H204," ",[2]Общая!I204," 
", [2]Общая!K204," ",[2]Общая!L204)</f>
        <v>Чудин Иван Иванович 
Инженер-энергетик 1</v>
      </c>
      <c r="E215" s="7" t="str">
        <f>[2]Общая!M204</f>
        <v>внеочередная</v>
      </c>
      <c r="F215" s="7" t="str">
        <f>[2]Общая!R204</f>
        <v>V до и выше 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"АЛТ"</v>
      </c>
      <c r="D216" s="6" t="str">
        <f>CONCATENATE([2]Общая!G205," ",[2]Общая!H205," ",[2]Общая!I205," 
", [2]Общая!K205," ",[2]Общая!L205)</f>
        <v>Зюзин Александр Алексеевич 
Главный инженер 3</v>
      </c>
      <c r="E216" s="7" t="str">
        <f>[2]Общая!M205</f>
        <v>очередная</v>
      </c>
      <c r="F216" s="7" t="str">
        <f>[2]Общая!R205</f>
        <v>IV до 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"АЛТ"</v>
      </c>
      <c r="D217" s="6" t="str">
        <f>CONCATENATE([2]Общая!G206," ",[2]Общая!H206," ",[2]Общая!I206," 
", [2]Общая!K206," ",[2]Общая!L206)</f>
        <v>Усанов Дмитрий Борисович 
Энергетик 3</v>
      </c>
      <c r="E217" s="7" t="str">
        <f>[2]Общая!M206</f>
        <v>очередная</v>
      </c>
      <c r="F217" s="7" t="str">
        <f>[2]Общая!R206</f>
        <v>IV до  1000 В</v>
      </c>
      <c r="G217" s="7" t="str">
        <f>[2]Общая!N206</f>
        <v>оперативно-ремонтный перснал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Филиал АО «Мособлгаз» «Север»</v>
      </c>
      <c r="D218" s="6" t="str">
        <f>CONCATENATE([2]Общая!G207," ",[2]Общая!H207," ",[2]Общая!I207," 
", [2]Общая!K207," ",[2]Общая!L207)</f>
        <v>Петренко Сергей Евгеньевич 
Главный энергетик 14 лет 3 мес.</v>
      </c>
      <c r="E218" s="7" t="str">
        <f>[2]Общая!M207</f>
        <v>очередная</v>
      </c>
      <c r="F218" s="7"/>
      <c r="G218" s="7" t="str">
        <f>[2]Общая!N207</f>
        <v>административно-технический персонал</v>
      </c>
      <c r="H218" s="15" t="str">
        <f>[2]Общая!S207</f>
        <v>ПТЭТЭ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Филиал АО «Мособлгаз» «Север»</v>
      </c>
      <c r="D219" s="6" t="str">
        <f>CONCATENATE([2]Общая!G208," ",[2]Общая!H208," ",[2]Общая!I208," 
", [2]Общая!K208," ",[2]Общая!L208)</f>
        <v>Кондратенков Александр Анатольевич 
мастер 6 лет 5 мес.</v>
      </c>
      <c r="E219" s="7" t="str">
        <f>[2]Общая!M208</f>
        <v>очередная</v>
      </c>
      <c r="F219" s="7"/>
      <c r="G219" s="7" t="str">
        <f>[2]Общая!N208</f>
        <v>административно-технический персонал</v>
      </c>
      <c r="H219" s="15" t="str">
        <f>[2]Общая!S208</f>
        <v>ПТЭТЭ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Филиал АО «Мособлгаз» «Север»</v>
      </c>
      <c r="D220" s="6" t="str">
        <f>CONCATENATE([2]Общая!G209," ",[2]Общая!H209," ",[2]Общая!I209," 
", [2]Общая!K209," ",[2]Общая!L209)</f>
        <v>Юлов Иван Олегович 
руководитель хозяйственной службы  15 лет 9 мес.</v>
      </c>
      <c r="E220" s="7" t="str">
        <f>[2]Общая!M209</f>
        <v>очередная</v>
      </c>
      <c r="F220" s="7"/>
      <c r="G220" s="7" t="str">
        <f>[2]Общая!N209</f>
        <v>административно-технический персонал</v>
      </c>
      <c r="H220" s="15" t="str">
        <f>[2]Общая!S209</f>
        <v>ПТЭТЭ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Филиал АО «Мособлгаз» «Север»</v>
      </c>
      <c r="D221" s="6" t="str">
        <f>CONCATENATE([2]Общая!G210," ",[2]Общая!H210," ",[2]Общая!I210," 
", [2]Общая!K210," ",[2]Общая!L210)</f>
        <v>Конышев Александр Борисович 
мастер 12 лет 9 мес.</v>
      </c>
      <c r="E221" s="7" t="str">
        <f>[2]Общая!M210</f>
        <v>очередная</v>
      </c>
      <c r="F221" s="7"/>
      <c r="G221" s="7" t="str">
        <f>[2]Общая!N210</f>
        <v>административно-технический персонал</v>
      </c>
      <c r="H221" s="15" t="str">
        <f>[2]Общая!S210</f>
        <v>ПТЭТЭ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"КАПЭКС"</v>
      </c>
      <c r="D222" s="6" t="str">
        <f>CONCATENATE([2]Общая!G211," ",[2]Общая!H211," ",[2]Общая!I211," 
", [2]Общая!K211," ",[2]Общая!L211)</f>
        <v>Колесник Иван Владимирович 
заместитель главного инженера 1 мес.</v>
      </c>
      <c r="E222" s="7" t="str">
        <f>[2]Общая!M211</f>
        <v>первичная</v>
      </c>
      <c r="F222" s="7" t="str">
        <f>[2]Общая!R211</f>
        <v>II до  1000 В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МУ ЦТО МОУ</v>
      </c>
      <c r="D223" s="6" t="str">
        <f>CONCATENATE([2]Общая!G212," ",[2]Общая!H212," ",[2]Общая!I212," 
", [2]Общая!K212," ",[2]Общая!L212)</f>
        <v>Рощин Виталий Алексеевич 
главный инженер 1 мес</v>
      </c>
      <c r="E223" s="7" t="str">
        <f>[2]Общая!M212</f>
        <v>внеочередная</v>
      </c>
      <c r="F223" s="7"/>
      <c r="G223" s="7" t="str">
        <f>[2]Общая!N212</f>
        <v>управленческий персонал</v>
      </c>
      <c r="H223" s="15" t="str">
        <f>[2]Общая!S212</f>
        <v>ПТЭТЭ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МУ ЦТО МОУ</v>
      </c>
      <c r="D224" s="6" t="str">
        <f>CONCATENATE([2]Общая!G213," ",[2]Общая!H213," ",[2]Общая!I213," 
", [2]Общая!K213," ",[2]Общая!L213)</f>
        <v>Колтунов Сергей Александрович 
главный специалист по ремонту и обслуживанию инженерных ситем и коммуникаций 1 мес</v>
      </c>
      <c r="E224" s="7" t="str">
        <f>[2]Общая!M213</f>
        <v>первичная</v>
      </c>
      <c r="F224" s="7"/>
      <c r="G224" s="7" t="str">
        <f>[2]Общая!N213</f>
        <v>управленческий персонал</v>
      </c>
      <c r="H224" s="15" t="str">
        <f>[2]Общая!S213</f>
        <v>ПТЭТЭ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"КАПЭКС"</v>
      </c>
      <c r="D225" s="6" t="str">
        <f>CONCATENATE([2]Общая!G214," ",[2]Общая!H214," ",[2]Общая!I214," 
", [2]Общая!K214," ",[2]Общая!L214)</f>
        <v>Шишка Игорь Анатольевич 
ведущий инженер-энергетик 1 мес.</v>
      </c>
      <c r="E225" s="7" t="str">
        <f>[2]Общая!M214</f>
        <v>первичная</v>
      </c>
      <c r="F225" s="7" t="str">
        <f>[2]Общая!R214</f>
        <v>II до  1000 В</v>
      </c>
      <c r="G225" s="7" t="str">
        <f>[2]Общая!N214</f>
        <v>административно-технический персонал</v>
      </c>
      <c r="H225" s="15" t="str">
        <f>[2]Общая!S214</f>
        <v>ПТЭЭПЭЭ</v>
      </c>
      <c r="I225" s="8">
        <f>[2]Общая!V214</f>
        <v>0.64583333333333304</v>
      </c>
    </row>
    <row r="226" spans="2:9" s="3" customFormat="1" ht="108" customHeight="1" x14ac:dyDescent="0.25">
      <c r="B226" s="2">
        <v>212</v>
      </c>
      <c r="C226" s="5" t="str">
        <f>[2]Общая!E215</f>
        <v>АО "РСК"</v>
      </c>
      <c r="D226" s="6" t="str">
        <f>CONCATENATE([2]Общая!G215," ",[2]Общая!H215," ",[2]Общая!I215," 
", [2]Общая!K215," ",[2]Общая!L215)</f>
        <v>Овсянников  Алексей Юрьевич 
Главный инженер 4 года</v>
      </c>
      <c r="E226" s="7" t="str">
        <f>[2]Общая!M215</f>
        <v>внеочередная</v>
      </c>
      <c r="F226" s="7" t="str">
        <f>[2]Общая!R215</f>
        <v>V до и выше 1000 В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0.64583333333333304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"СУПЕРКАРГО"</v>
      </c>
      <c r="D227" s="6" t="str">
        <f>CONCATENATE([2]Общая!G216," ",[2]Общая!H216," ",[2]Общая!I216," 
", [2]Общая!K216," ",[2]Общая!L216)</f>
        <v>Кузин Евгений Аркадьевич 
Главный энергетик 2.5года</v>
      </c>
      <c r="E227" s="7" t="str">
        <f>[2]Общая!M216</f>
        <v>очередная</v>
      </c>
      <c r="F227" s="7" t="str">
        <f>[2]Общая!R216</f>
        <v>V до и выше 1000 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0.64583333333333304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"СУПЕРКАРГО"</v>
      </c>
      <c r="D228" s="6" t="str">
        <f>CONCATENATE([2]Общая!G217," ",[2]Общая!H217," ",[2]Общая!I217," 
", [2]Общая!K217," ",[2]Общая!L217)</f>
        <v>Двояшов Михаил Владимирович 
Зам. главного энергетика 17лет</v>
      </c>
      <c r="E228" s="7" t="str">
        <f>[2]Общая!M217</f>
        <v>очередная</v>
      </c>
      <c r="F228" s="7" t="str">
        <f>[2]Общая!R217</f>
        <v>V до и выше 1000 В</v>
      </c>
      <c r="G228" s="7" t="str">
        <f>[2]Общая!N217</f>
        <v>административно-технический персонал</v>
      </c>
      <c r="H228" s="15" t="str">
        <f>[2]Общая!S217</f>
        <v>ПТЭЭПЭЭ</v>
      </c>
      <c r="I228" s="8">
        <f>[2]Общая!V217</f>
        <v>0.64583333333333304</v>
      </c>
    </row>
    <row r="229" spans="2:9" s="3" customFormat="1" ht="108" customHeight="1" x14ac:dyDescent="0.25">
      <c r="B229" s="2">
        <v>215</v>
      </c>
      <c r="C229" s="5" t="str">
        <f>[2]Общая!E218</f>
        <v>ООО "СУПЕРКАРГО"</v>
      </c>
      <c r="D229" s="6" t="str">
        <f>CONCATENATE([2]Общая!G218," ",[2]Общая!H218," ",[2]Общая!I218," 
", [2]Общая!K218," ",[2]Общая!L218)</f>
        <v>Акимов Игорь Владимирович 
Зам. главного энергетика 21год</v>
      </c>
      <c r="E229" s="7" t="str">
        <f>[2]Общая!M218</f>
        <v>очередная</v>
      </c>
      <c r="F229" s="7" t="str">
        <f>[2]Общая!R218</f>
        <v>V до и выше 1000 В</v>
      </c>
      <c r="G229" s="7" t="str">
        <f>[2]Общая!N218</f>
        <v>административно-технический персонал</v>
      </c>
      <c r="H229" s="15" t="str">
        <f>[2]Общая!S218</f>
        <v>ПТЭЭПЭЭ</v>
      </c>
      <c r="I229" s="8">
        <f>[2]Общая!V218</f>
        <v>0.64583333333333304</v>
      </c>
    </row>
    <row r="230" spans="2:9" s="3" customFormat="1" ht="108" customHeight="1" x14ac:dyDescent="0.25">
      <c r="B230" s="2">
        <v>216</v>
      </c>
      <c r="C230" s="5" t="str">
        <f>[2]Общая!E219</f>
        <v>МУ ЦТО МОУ</v>
      </c>
      <c r="D230" s="6" t="str">
        <f>CONCATENATE([2]Общая!G219," ",[2]Общая!H219," ",[2]Общая!I219," 
", [2]Общая!K219," ",[2]Общая!L219)</f>
        <v>Солдатов Николай Васильевич 
главный специалист по эксплуатации и обслуживанию  ИТП 5 мес</v>
      </c>
      <c r="E230" s="7" t="str">
        <f>[2]Общая!M219</f>
        <v>внеочередная</v>
      </c>
      <c r="F230" s="7"/>
      <c r="G230" s="7" t="str">
        <f>[2]Общая!N219</f>
        <v>управленческий персонал</v>
      </c>
      <c r="H230" s="15" t="str">
        <f>[2]Общая!S219</f>
        <v>ПТЭТЭ</v>
      </c>
      <c r="I230" s="8">
        <f>[2]Общая!V219</f>
        <v>0.64583333333333304</v>
      </c>
    </row>
    <row r="231" spans="2:9" s="3" customFormat="1" ht="108" customHeight="1" x14ac:dyDescent="0.25">
      <c r="B231" s="2">
        <v>217</v>
      </c>
      <c r="C231" s="5" t="str">
        <f>[2]Общая!E220</f>
        <v>МУ ЦТО МОУ</v>
      </c>
      <c r="D231" s="6" t="str">
        <f>CONCATENATE([2]Общая!G220," ",[2]Общая!H220," ",[2]Общая!I220," 
", [2]Общая!K220," ",[2]Общая!L220)</f>
        <v>Григорьев Дмитрий Павлович 
мастер учатка по эксплуатации и обслуживанию  ИТП 4 мес</v>
      </c>
      <c r="E231" s="7" t="str">
        <f>[2]Общая!M220</f>
        <v>первичная</v>
      </c>
      <c r="F231" s="7"/>
      <c r="G231" s="7" t="str">
        <f>[2]Общая!N220</f>
        <v>управленческий персонал</v>
      </c>
      <c r="H231" s="15" t="str">
        <f>[2]Общая!S220</f>
        <v>ПТЭТЭ</v>
      </c>
      <c r="I231" s="8">
        <f>[2]Общая!V220</f>
        <v>0.64583333333333304</v>
      </c>
    </row>
    <row r="232" spans="2:9" s="3" customFormat="1" ht="108" customHeight="1" x14ac:dyDescent="0.25">
      <c r="B232" s="2">
        <v>218</v>
      </c>
      <c r="C232" s="5" t="str">
        <f>[2]Общая!E221</f>
        <v>Центр творчества "Московия" г.о. Долгопрудный</v>
      </c>
      <c r="D232" s="6" t="str">
        <f>CONCATENATE([2]Общая!G221," ",[2]Общая!H221," ",[2]Общая!I221," 
", [2]Общая!K221," ",[2]Общая!L221)</f>
        <v>Смирнова Татьяна Владимировна 
Заместитель директора 4,5 года</v>
      </c>
      <c r="E232" s="7" t="str">
        <f>[2]Общая!M221</f>
        <v>первичная</v>
      </c>
      <c r="F232" s="7" t="str">
        <f>[2]Общая!R221</f>
        <v xml:space="preserve">II гр. до 1000 В 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0.64583333333333304</v>
      </c>
    </row>
    <row r="233" spans="2:9" s="3" customFormat="1" ht="108" customHeight="1" x14ac:dyDescent="0.25">
      <c r="B233" s="2">
        <v>219</v>
      </c>
      <c r="C233" s="5" t="str">
        <f>[2]Общая!E222</f>
        <v>И.П.Ковалевская И.В.</v>
      </c>
      <c r="D233" s="6" t="str">
        <f>CONCATENATE([2]Общая!G222," ",[2]Общая!H222," ",[2]Общая!I222," 
", [2]Общая!K222," ",[2]Общая!L222)</f>
        <v>Михальчев Сергей Юрьевич 
Энергетик 0.5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>административно-технический персонал</v>
      </c>
      <c r="H233" s="15" t="str">
        <f>[2]Общая!S222</f>
        <v>ПТЭЭПЭЭ</v>
      </c>
      <c r="I233" s="8">
        <f>[2]Общая!V222</f>
        <v>0.64583333333333304</v>
      </c>
    </row>
    <row r="234" spans="2:9" s="3" customFormat="1" ht="108" customHeight="1" x14ac:dyDescent="0.25">
      <c r="B234" s="2">
        <v>220</v>
      </c>
      <c r="C234" s="5" t="str">
        <f>[2]Общая!E223</f>
        <v>МУП "Теплосеть"</v>
      </c>
      <c r="D234" s="6" t="str">
        <f>CONCATENATE([2]Общая!G223," ",[2]Общая!H223," ",[2]Общая!I223," 
", [2]Общая!K223," ",[2]Общая!L223)</f>
        <v>Щербинин Владислав Сергеевич 
Начальник котельной 1 год, 1 мес.</v>
      </c>
      <c r="E234" s="7" t="str">
        <f>[2]Общая!M223</f>
        <v>очередная</v>
      </c>
      <c r="F234" s="7"/>
      <c r="G234" s="7" t="str">
        <f>[2]Общая!N223</f>
        <v>руководящий работник</v>
      </c>
      <c r="H234" s="15" t="str">
        <f>[2]Общая!S223</f>
        <v>ПТЭТЭ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МУП "Теплосеть"</v>
      </c>
      <c r="D235" s="6" t="str">
        <f>CONCATENATE([2]Общая!G224," ",[2]Общая!H224," ",[2]Общая!I224," 
", [2]Общая!K224," ",[2]Общая!L224)</f>
        <v>Кугутов Андрей Александрович 
Начальник участка 2 года, 5 мес.</v>
      </c>
      <c r="E235" s="7" t="str">
        <f>[2]Общая!M224</f>
        <v>очередная</v>
      </c>
      <c r="F235" s="7"/>
      <c r="G235" s="7" t="str">
        <f>[2]Общая!N224</f>
        <v>руководящий работник</v>
      </c>
      <c r="H235" s="15" t="str">
        <f>[2]Общая!S224</f>
        <v>ПТЭТЭ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МУП "Теплосеть"</v>
      </c>
      <c r="D236" s="6" t="str">
        <f>CONCATENATE([2]Общая!G225," ",[2]Общая!H225," ",[2]Общая!I225," 
", [2]Общая!K225," ",[2]Общая!L225)</f>
        <v>Кирюшкин Олег Иванович 
Начальник котельной 5 мес.</v>
      </c>
      <c r="E236" s="7" t="str">
        <f>[2]Общая!M225</f>
        <v>первичная</v>
      </c>
      <c r="F236" s="7"/>
      <c r="G236" s="7" t="str">
        <f>[2]Общая!N225</f>
        <v>руководящий работник</v>
      </c>
      <c r="H236" s="15" t="str">
        <f>[2]Общая!S225</f>
        <v>ПТЭТЭ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ИП Бабичев А.А.</v>
      </c>
      <c r="D237" s="6" t="str">
        <f>CONCATENATE([2]Общая!G226," ",[2]Общая!H226," ",[2]Общая!I226," 
", [2]Общая!K226," ",[2]Общая!L226)</f>
        <v>Бабичев Алексей  Анатольевич 
Индивидуальный предприниматель 7 лет 3 мес.</v>
      </c>
      <c r="E237" s="7" t="str">
        <f>[2]Общая!M226</f>
        <v>очередная</v>
      </c>
      <c r="F237" s="7" t="str">
        <f>[2]Общая!R226</f>
        <v>III до 1000 В</v>
      </c>
      <c r="G237" s="7" t="str">
        <f>[2]Общая!N226</f>
        <v>административно-технический персонал</v>
      </c>
      <c r="H237" s="15" t="str">
        <f>[2]Общая!S226</f>
        <v>ПТЭЭПЭЭ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ИП Бабичев А.А.</v>
      </c>
      <c r="D238" s="6" t="str">
        <f>CONCATENATE([2]Общая!G227," ",[2]Общая!H227," ",[2]Общая!I227," 
", [2]Общая!K227," ",[2]Общая!L227)</f>
        <v>Синкевич  Сергей  Александрович 
Инженер по ремонту 7 лет</v>
      </c>
      <c r="E238" s="7" t="str">
        <f>[2]Общая!M227</f>
        <v>очередная</v>
      </c>
      <c r="F238" s="7" t="str">
        <f>[2]Общая!R227</f>
        <v>III до 1000 В</v>
      </c>
      <c r="G238" s="7" t="str">
        <f>[2]Общая!N227</f>
        <v>оперативно-ремонтный перснал</v>
      </c>
      <c r="H238" s="15" t="str">
        <f>[2]Общая!S227</f>
        <v>ПТЭЭПЭЭ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ИП Углянский А.Д.</v>
      </c>
      <c r="D239" s="6" t="str">
        <f>CONCATENATE([2]Общая!G228," ",[2]Общая!H228," ",[2]Общая!I228," 
", [2]Общая!K228," ",[2]Общая!L228)</f>
        <v>Углянский  Алексей Дмитриевич 
Монтажник слаботочных систем, охраны и безопасности 10 лет 9 месяцев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ремонтный персонал</v>
      </c>
      <c r="H239" s="15" t="str">
        <f>[2]Общая!S228</f>
        <v>ПТЭЭПЭЭ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ООО СХП "Русские газоны"</v>
      </c>
      <c r="D240" s="6" t="str">
        <f>CONCATENATE([2]Общая!G229," ",[2]Общая!H229," ",[2]Общая!I229," 
", [2]Общая!K229," ",[2]Общая!L229)</f>
        <v>Беленко Владимир Иванович 
технический директор 13 лет</v>
      </c>
      <c r="E240" s="7" t="str">
        <f>[2]Общая!M229</f>
        <v>очередная</v>
      </c>
      <c r="F240" s="7" t="str">
        <f>[2]Общая!R229</f>
        <v>V до и выше 1000 В</v>
      </c>
      <c r="G240" s="7" t="str">
        <f>[2]Общая!N229</f>
        <v>административно-технический персонал</v>
      </c>
      <c r="H240" s="15" t="str">
        <f>[2]Общая!S229</f>
        <v>ПТЭЭПЭЭ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"Экопромбытхим"</v>
      </c>
      <c r="D241" s="6" t="str">
        <f>CONCATENATE([2]Общая!G230," ",[2]Общая!H230," ",[2]Общая!I230," 
", [2]Общая!K230," ",[2]Общая!L230)</f>
        <v>Бондарчук  Андрей  Николаевич 
Электрик 12 мес</v>
      </c>
      <c r="E241" s="7" t="str">
        <f>[2]Общая!M230</f>
        <v>внеочередная</v>
      </c>
      <c r="F241" s="7" t="str">
        <f>[2]Общая!R230</f>
        <v>IV до и свыше 1000 В</v>
      </c>
      <c r="G241" s="7" t="str">
        <f>[2]Общая!N230</f>
        <v>оперативно-ремонтный перснал</v>
      </c>
      <c r="H241" s="15" t="str">
        <f>[2]Общая!S230</f>
        <v>ПТЭЭПЭЭ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"Новая линия"</v>
      </c>
      <c r="D242" s="6" t="str">
        <f>CONCATENATE([2]Общая!G231," ",[2]Общая!H231," ",[2]Общая!I231," 
", [2]Общая!K231," ",[2]Общая!L231)</f>
        <v>Туров Роман Леонидович 
Технический специалист 14 лет</v>
      </c>
      <c r="E242" s="7" t="str">
        <f>[2]Общая!M231</f>
        <v>первичная</v>
      </c>
      <c r="F242" s="7" t="str">
        <f>[2]Общая!R231</f>
        <v>II до 1000В</v>
      </c>
      <c r="G242" s="7" t="str">
        <f>[2]Общая!N231</f>
        <v>оперативно-ремонтный перснал</v>
      </c>
      <c r="H242" s="15" t="str">
        <f>[2]Общая!S231</f>
        <v>ПТЭЭПЭЭ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"Новая линия"</v>
      </c>
      <c r="D243" s="6" t="str">
        <f>CONCATENATE([2]Общая!G232," ",[2]Общая!H232," ",[2]Общая!I232," 
", [2]Общая!K232," ",[2]Общая!L232)</f>
        <v>Лобанов  Денис Гурамович 
Технический специалист 14 лет</v>
      </c>
      <c r="E243" s="7" t="str">
        <f>[2]Общая!M232</f>
        <v>первичная</v>
      </c>
      <c r="F243" s="7" t="str">
        <f>[2]Общая!R232</f>
        <v>II до 1000В</v>
      </c>
      <c r="G243" s="7" t="str">
        <f>[2]Общая!N232</f>
        <v>оперативно-ремонтный перснал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"ИТЦ"</v>
      </c>
      <c r="D244" s="6" t="str">
        <f>CONCATENATE([2]Общая!G233," ",[2]Общая!H233," ",[2]Общая!I233," 
", [2]Общая!K233," ",[2]Общая!L233)</f>
        <v>Волков Андрей Борисович 
главный инженер 2 года 5 месяцев</v>
      </c>
      <c r="E244" s="7" t="str">
        <f>[2]Общая!M233</f>
        <v>очередная</v>
      </c>
      <c r="F244" s="7" t="str">
        <f>[2]Общая!R233</f>
        <v xml:space="preserve">III гр до 1000 В </v>
      </c>
      <c r="G244" s="7" t="str">
        <f>[2]Общая!N233</f>
        <v>административно-технический персонал</v>
      </c>
      <c r="H244" s="15" t="str">
        <f>[2]Общая!S233</f>
        <v>ПТЭЭПЭЭ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"ИТЦ"</v>
      </c>
      <c r="D245" s="6" t="str">
        <f>CONCATENATE([2]Общая!G234," ",[2]Общая!H234," ",[2]Общая!I234," 
", [2]Общая!K234," ",[2]Общая!L234)</f>
        <v>Хачиров Магомет Юсуфович 
Руководитель службы снабжения и сбыта 5 месяцев</v>
      </c>
      <c r="E245" s="7" t="str">
        <f>[2]Общая!M234</f>
        <v>внеочередная</v>
      </c>
      <c r="F245" s="7" t="str">
        <f>[2]Общая!R234</f>
        <v xml:space="preserve">III гр до 1000 В </v>
      </c>
      <c r="G245" s="7" t="str">
        <f>[2]Общая!N234</f>
        <v>административно-технический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"ИТЦ"</v>
      </c>
      <c r="D246" s="6" t="str">
        <f>CONCATENATE([2]Общая!G235," ",[2]Общая!H235," ",[2]Общая!I235," 
", [2]Общая!K235," ",[2]Общая!L235)</f>
        <v>Дубовиков Владислав Сергеевич 
начальник смены 2 года 8 месяцев</v>
      </c>
      <c r="E246" s="7" t="str">
        <f>[2]Общая!M235</f>
        <v>очередная</v>
      </c>
      <c r="F246" s="7" t="str">
        <f>[2]Общая!R235</f>
        <v xml:space="preserve">IV гр до 1000 В </v>
      </c>
      <c r="G246" s="7" t="str">
        <f>[2]Общая!N235</f>
        <v>административно-технический персонал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"ИТЦ"</v>
      </c>
      <c r="D247" s="6" t="str">
        <f>CONCATENATE([2]Общая!G236," ",[2]Общая!H236," ",[2]Общая!I236," 
", [2]Общая!K236," ",[2]Общая!L236)</f>
        <v>Бурлак  Андрей Валерьевич 
Главный специалист по эл. Техническому оборудованию, КИП и АСУ 9 месяцев</v>
      </c>
      <c r="E247" s="7" t="str">
        <f>[2]Общая!M236</f>
        <v>очередная</v>
      </c>
      <c r="F247" s="7" t="str">
        <f>[2]Общая!R236</f>
        <v xml:space="preserve">V гр до   и выше 1000 В </v>
      </c>
      <c r="G247" s="7" t="str">
        <f>[2]Общая!N236</f>
        <v>административно-технический персонал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"ИТЦ"</v>
      </c>
      <c r="D248" s="6" t="str">
        <f>CONCATENATE([2]Общая!G237," ",[2]Общая!H237," ",[2]Общая!I237," 
", [2]Общая!K237," ",[2]Общая!L237)</f>
        <v>Черепов Олег Борисович 
Главный энергетик 1 год 5 месяцев</v>
      </c>
      <c r="E248" s="7" t="str">
        <f>[2]Общая!M237</f>
        <v>очередная</v>
      </c>
      <c r="F248" s="7" t="str">
        <f>[2]Общая!R237</f>
        <v xml:space="preserve">V гр до и выше1000 В </v>
      </c>
      <c r="G248" s="7" t="str">
        <f>[2]Общая!N237</f>
        <v>административно-технический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"Дриада"</v>
      </c>
      <c r="D249" s="6" t="str">
        <f>CONCATENATE([2]Общая!G238," ",[2]Общая!H238," ",[2]Общая!I238," 
", [2]Общая!K238," ",[2]Общая!L238)</f>
        <v>Пулатходжаев  Анвар Аскарович 
Главный инженер 3 года</v>
      </c>
      <c r="E249" s="7" t="str">
        <f>[2]Общая!M238</f>
        <v>внеочередная</v>
      </c>
      <c r="F249" s="7" t="str">
        <f>[2]Общая!R238</f>
        <v>IV до 1000 В</v>
      </c>
      <c r="G249" s="7" t="str">
        <f>[2]Общая!N238</f>
        <v>административно-технический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"Дриада"</v>
      </c>
      <c r="D250" s="6" t="str">
        <f>CONCATENATE([2]Общая!G239," ",[2]Общая!H239," ",[2]Общая!I239," 
", [2]Общая!K239," ",[2]Общая!L239)</f>
        <v>Ивлев Сергей  Николаевич 
Электрик 5 лет</v>
      </c>
      <c r="E250" s="7" t="str">
        <f>[2]Общая!M239</f>
        <v>внеочередная</v>
      </c>
      <c r="F250" s="7" t="str">
        <f>[2]Общая!R239</f>
        <v>IV до 1000 В</v>
      </c>
      <c r="G250" s="7" t="str">
        <f>[2]Общая!N239</f>
        <v>оперативно-ремонтный перснал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ООО "Дриада"</v>
      </c>
      <c r="D251" s="6" t="str">
        <f>CONCATENATE([2]Общая!G240," ",[2]Общая!H240," ",[2]Общая!I240," 
", [2]Общая!K240," ",[2]Общая!L240)</f>
        <v>Алещенко Сергей Васильевич 
Главный энергетик службы эксплуатации 5 лет</v>
      </c>
      <c r="E251" s="7" t="str">
        <f>[2]Общая!M240</f>
        <v>внеочередная</v>
      </c>
      <c r="F251" s="7" t="str">
        <f>[2]Общая!R240</f>
        <v>IV до 1000 В</v>
      </c>
      <c r="G251" s="7" t="str">
        <f>[2]Общая!N240</f>
        <v>административно-технический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ПК ПЖСК 2ЧАЙКА"</v>
      </c>
      <c r="D252" s="6" t="str">
        <f>CONCATENATE([2]Общая!G241," ",[2]Общая!H241," ",[2]Общая!I241," 
", [2]Общая!K241," ",[2]Общая!L241)</f>
        <v>Лапшинов Андрей Сергеевич 
Председатель 3 года</v>
      </c>
      <c r="E252" s="7" t="str">
        <f>[2]Общая!M241</f>
        <v>повторн</v>
      </c>
      <c r="F252" s="7"/>
      <c r="G252" s="7" t="str">
        <f>[2]Общая!N241</f>
        <v>руководящий работник</v>
      </c>
      <c r="H252" s="15" t="str">
        <f>[2]Общая!S241</f>
        <v>ПТЭТЭ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ПК ПЖСК "ЧАЙКА"</v>
      </c>
      <c r="D253" s="6" t="str">
        <f>CONCATENATE([2]Общая!G242," ",[2]Общая!H242," ",[2]Общая!I242," 
", [2]Общая!K242," ",[2]Общая!L242)</f>
        <v>Ковалева Лариса Александровна 
специалист по эксплуатации газового оборудования жилых и общественных зданий 2 года</v>
      </c>
      <c r="E253" s="7" t="str">
        <f>[2]Общая!M242</f>
        <v>повторн</v>
      </c>
      <c r="F253" s="7"/>
      <c r="G253" s="7" t="str">
        <f>[2]Общая!N242</f>
        <v>руководящий работник</v>
      </c>
      <c r="H253" s="15" t="str">
        <f>[2]Общая!S242</f>
        <v>ПТЭТЭ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ИП Хорошун П. В.</v>
      </c>
      <c r="D254" s="6" t="str">
        <f>CONCATENATE([2]Общая!G243," ",[2]Общая!H243," ",[2]Общая!I243," 
", [2]Общая!K243," ",[2]Общая!L243)</f>
        <v>Панюкова Ольга Александровна 
начальник участка 3 года</v>
      </c>
      <c r="E254" s="7" t="str">
        <f>[2]Общая!M243</f>
        <v>повторн</v>
      </c>
      <c r="F254" s="7"/>
      <c r="G254" s="7" t="str">
        <f>[2]Общая!N243</f>
        <v>руководящий работник</v>
      </c>
      <c r="H254" s="15" t="str">
        <f>[2]Общая!S243</f>
        <v>ПТЭТЭ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АО "ДЗГИ"</v>
      </c>
      <c r="D255" s="6" t="str">
        <f>CONCATENATE([2]Общая!G244," ",[2]Общая!H244," ",[2]Общая!I244," 
", [2]Общая!K244," ",[2]Общая!L244)</f>
        <v>Фролов Иван Александрович 
инженер по КИПиА 3,7</v>
      </c>
      <c r="E255" s="7" t="str">
        <f>[2]Общая!M244</f>
        <v>очередная</v>
      </c>
      <c r="F255" s="7" t="str">
        <f>[2]Общая!R244</f>
        <v>V до и выше 1000В</v>
      </c>
      <c r="G255" s="7" t="str">
        <f>[2]Общая!N244</f>
        <v>административно-технический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ООО "ЛЕСНОЕ"</v>
      </c>
      <c r="D256" s="6" t="str">
        <f>CONCATENATE([2]Общая!G245," ",[2]Общая!H245," ",[2]Общая!I245," 
", [2]Общая!K245," ",[2]Общая!L245)</f>
        <v>Бедов Дмитрий Анатольевич 
Заместитель генерального директора 0</v>
      </c>
      <c r="E256" s="7" t="str">
        <f>[2]Общая!M245</f>
        <v>первичная</v>
      </c>
      <c r="F256" s="7" t="str">
        <f>[2]Общая!R245</f>
        <v>II до и выше 1000 В</v>
      </c>
      <c r="G256" s="7" t="str">
        <f>[2]Общая!N245</f>
        <v>административно-технический персонал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ООО "ПАРИТЕТ"</v>
      </c>
      <c r="D257" s="6" t="str">
        <f>CONCATENATE([2]Общая!G246," ",[2]Общая!H246," ",[2]Общая!I246," 
", [2]Общая!K246," ",[2]Общая!L246)</f>
        <v xml:space="preserve">Смирнов Иван Витальевич 
Генеральный директор 8 лет </v>
      </c>
      <c r="E257" s="7" t="str">
        <f>[2]Общая!M246</f>
        <v>внеочередная</v>
      </c>
      <c r="F257" s="7" t="str">
        <f>[2]Общая!R246</f>
        <v>V гр. до и выше 1000В</v>
      </c>
      <c r="G257" s="7" t="str">
        <f>[2]Общая!N246</f>
        <v>административно-технческий персонал</v>
      </c>
      <c r="H257" s="15" t="str">
        <f>[2]Общая!S246</f>
        <v>ПТЭЭПЭЭ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ООО "ПЕРИ"</v>
      </c>
      <c r="D258" s="6" t="str">
        <f>CONCATENATE([2]Общая!G247," ",[2]Общая!H247," ",[2]Общая!I247," 
", [2]Общая!K247," ",[2]Общая!L247)</f>
        <v>Распопов   Михаил Ардалионович 
Руководитель отдела охраны труда 2 года</v>
      </c>
      <c r="E258" s="7" t="str">
        <f>[2]Общая!M247</f>
        <v>очеред.</v>
      </c>
      <c r="F258" s="7" t="str">
        <f>[2]Общая!R247</f>
        <v>II группа до  1000В</v>
      </c>
      <c r="G258" s="7" t="str">
        <f>[2]Общая!N247</f>
        <v>административно-технческий персонал</v>
      </c>
      <c r="H258" s="15" t="str">
        <f>[2]Общая!S247</f>
        <v>ПТЭЭПЭЭ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ООО "ПЕРИ"</v>
      </c>
      <c r="D259" s="6" t="str">
        <f>CONCATENATE([2]Общая!G248," ",[2]Общая!H248," ",[2]Общая!I248," 
", [2]Общая!K248," ",[2]Общая!L248)</f>
        <v>Медведский  Евгений Александрович 
Руководитель службы эксплуатации 3г. 2мес.</v>
      </c>
      <c r="E259" s="7" t="str">
        <f>[2]Общая!M248</f>
        <v>очеред.</v>
      </c>
      <c r="F259" s="7" t="str">
        <f>[2]Общая!R248</f>
        <v>V до и выше 1000 В</v>
      </c>
      <c r="G259" s="7" t="str">
        <f>[2]Общая!N248</f>
        <v>административно-технческий персонал</v>
      </c>
      <c r="H259" s="15" t="str">
        <f>[2]Общая!S248</f>
        <v>ПТЭЭПЭЭ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>ООО "ПЕРИ"</v>
      </c>
      <c r="D260" s="6" t="str">
        <f>CONCATENATE([2]Общая!G249," ",[2]Общая!H249," ",[2]Общая!I249," 
", [2]Общая!K249," ",[2]Общая!L249)</f>
        <v>Кулаков   Игорь Владимирович 
Руководитель участка ремонта и обслуживания оборудования 8 лет</v>
      </c>
      <c r="E260" s="7" t="str">
        <f>[2]Общая!M249</f>
        <v>очеред.</v>
      </c>
      <c r="F260" s="7" t="str">
        <f>[2]Общая!R249</f>
        <v>III до  1000 В</v>
      </c>
      <c r="G260" s="7" t="str">
        <f>[2]Общая!N249</f>
        <v>административно-технческий персонал</v>
      </c>
      <c r="H260" s="15" t="str">
        <f>[2]Общая!S249</f>
        <v>ПТЭЭПЭЭ</v>
      </c>
      <c r="I260" s="8">
        <f>[2]Общая!V249</f>
        <v>0.64583333333333304</v>
      </c>
    </row>
    <row r="261" spans="2:9" s="3" customFormat="1" ht="93" customHeight="1" x14ac:dyDescent="0.25">
      <c r="B261" s="2">
        <v>247</v>
      </c>
      <c r="C261" s="5" t="str">
        <f>[2]Общая!E250</f>
        <v>ООО "ПЕРИ"</v>
      </c>
      <c r="D261" s="6" t="str">
        <f>CONCATENATE([2]Общая!G250," ",[2]Общая!H250," ",[2]Общая!I250," 
", [2]Общая!K250," ",[2]Общая!L250)</f>
        <v>Грищук Аркадий Васильевич 
Электромеханик 1 год.3 месяца</v>
      </c>
      <c r="E261" s="7" t="str">
        <f>[2]Общая!M250</f>
        <v>очеред.</v>
      </c>
      <c r="F261" s="7" t="str">
        <f>[2]Общая!R250</f>
        <v>V группа до  и выше 1000 В</v>
      </c>
      <c r="G261" s="7" t="str">
        <f>[2]Общая!N250</f>
        <v>оперативно-ремонтный персонал</v>
      </c>
      <c r="H261" s="15" t="str">
        <f>[2]Общая!S250</f>
        <v>ПТЭЭПЭЭ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>АО "ОСП агро"</v>
      </c>
      <c r="D262" s="6" t="str">
        <f>CONCATENATE([2]Общая!G251," ",[2]Общая!H251," ",[2]Общая!I251," 
", [2]Общая!K251," ",[2]Общая!L251)</f>
        <v>Денисенков Сергей Алексеевич 
Техник по эксплуатации здания 5 лет</v>
      </c>
      <c r="E262" s="7" t="str">
        <f>[2]Общая!M251</f>
        <v>внеочередная</v>
      </c>
      <c r="F262" s="7" t="str">
        <f>[2]Общая!R251</f>
        <v>III до 1000 В</v>
      </c>
      <c r="G262" s="7" t="str">
        <f>[2]Общая!N251</f>
        <v>оперативно-ремонтный персонал</v>
      </c>
      <c r="H262" s="15" t="str">
        <f>[2]Общая!S251</f>
        <v>ПТЭЭПЭЭ</v>
      </c>
      <c r="I262" s="8">
        <f>[2]Общая!V251</f>
        <v>0.64583333333333304</v>
      </c>
    </row>
    <row r="263" spans="2:9" s="3" customFormat="1" ht="90" customHeight="1" x14ac:dyDescent="0.25">
      <c r="B263" s="2">
        <v>249</v>
      </c>
      <c r="C263" s="5" t="str">
        <f>[2]Общая!E252</f>
        <v>АО "ОСП агро"</v>
      </c>
      <c r="D263" s="6" t="str">
        <f>CONCATENATE([2]Общая!G252," ",[2]Общая!H252," ",[2]Общая!I252," 
", [2]Общая!K252," ",[2]Общая!L252)</f>
        <v>Евтюшкин Иван Геннадьевич 
Техник по эксплуатации здания 5 лет</v>
      </c>
      <c r="E263" s="7" t="str">
        <f>[2]Общая!M252</f>
        <v>первичная</v>
      </c>
      <c r="F263" s="7" t="str">
        <f>[2]Общая!R252</f>
        <v>II до 1000 В</v>
      </c>
      <c r="G263" s="7" t="str">
        <f>[2]Общая!N252</f>
        <v>оперативно-ремонтный персонал</v>
      </c>
      <c r="H263" s="15" t="str">
        <f>[2]Общая!S252</f>
        <v>ПТЭЭПЭЭ</v>
      </c>
      <c r="I263" s="8">
        <f>[2]Общая!V252</f>
        <v>0.64583333333333304</v>
      </c>
    </row>
    <row r="264" spans="2:9" s="3" customFormat="1" ht="94.5" customHeight="1" x14ac:dyDescent="0.25">
      <c r="B264" s="2">
        <v>250</v>
      </c>
      <c r="C264" s="5" t="str">
        <f>[2]Общая!E253</f>
        <v>ООО "Метро Вэрхаус Ногинск"</v>
      </c>
      <c r="D264" s="6" t="str">
        <f>CONCATENATE([2]Общая!G253," ",[2]Общая!H253," ",[2]Общая!I253," 
", [2]Общая!K253," ",[2]Общая!L253)</f>
        <v>Ильинский  Павел Дмитриевич 
Старший техник 13 лет</v>
      </c>
      <c r="E264" s="7" t="str">
        <f>[2]Общая!M253</f>
        <v>очередная</v>
      </c>
      <c r="F264" s="7" t="str">
        <f>[2]Общая!R253</f>
        <v>V гр. до и выше 1000В</v>
      </c>
      <c r="G264" s="7" t="str">
        <f>[2]Общая!N253</f>
        <v xml:space="preserve"> административно-технический персонал, с правом испытания оборудования повышенным напряжением</v>
      </c>
      <c r="H264" s="15" t="str">
        <f>[2]Общая!S253</f>
        <v>ПТЭЭПЭЭ</v>
      </c>
      <c r="I264" s="8">
        <f>[2]Общая!V253</f>
        <v>0.64583333333333304</v>
      </c>
    </row>
    <row r="265" spans="2:9" s="3" customFormat="1" ht="94.5" customHeight="1" x14ac:dyDescent="0.25">
      <c r="B265" s="2">
        <v>251</v>
      </c>
      <c r="C265" s="5" t="str">
        <f>[2]Общая!E254</f>
        <v>АО "НПЦ"МЕРА"</v>
      </c>
      <c r="D265" s="6" t="str">
        <f>CONCATENATE([2]Общая!G254," ",[2]Общая!H254," ",[2]Общая!I254," 
", [2]Общая!K254," ",[2]Общая!L254)</f>
        <v>Божков Сергей Сергеевич 
инженер ПТО 1 год</v>
      </c>
      <c r="E265" s="7" t="str">
        <f>[2]Общая!M254</f>
        <v>очередная</v>
      </c>
      <c r="F265" s="7" t="str">
        <f>[2]Общая!R254</f>
        <v>V до и выше 1000 В</v>
      </c>
      <c r="G265" s="7" t="str">
        <f>[2]Общая!N254</f>
        <v>административно-технический персонал</v>
      </c>
      <c r="H265" s="15" t="str">
        <f>[2]Общая!S254</f>
        <v>ПТЭЭПЭЭ</v>
      </c>
      <c r="I265" s="8">
        <f>[2]Общая!V254</f>
        <v>0.64583333333333304</v>
      </c>
    </row>
    <row r="266" spans="2:9" s="3" customFormat="1" ht="94.5" customHeight="1" x14ac:dyDescent="0.25">
      <c r="B266" s="2">
        <v>252</v>
      </c>
      <c r="C266" s="5" t="str">
        <f>[2]Общая!E255</f>
        <v>ООО "Газспецтехника"</v>
      </c>
      <c r="D266" s="6" t="str">
        <f>CONCATENATE([2]Общая!G255," ",[2]Общая!H255," ",[2]Общая!I255," 
", [2]Общая!K255," ",[2]Общая!L255)</f>
        <v>Величко Григорий  Алексеевич 
Инженер-технолог            2 -й категории 14 лет</v>
      </c>
      <c r="E266" s="7" t="str">
        <f>[2]Общая!M255</f>
        <v>внеочередная</v>
      </c>
      <c r="F266" s="7" t="str">
        <f>[2]Общая!R255</f>
        <v>III до 1000 В</v>
      </c>
      <c r="G266" s="7" t="str">
        <f>[2]Общая!N255</f>
        <v>оперативно-ремонтный персонал</v>
      </c>
      <c r="H266" s="15" t="str">
        <f>[2]Общая!S255</f>
        <v>ПТЭЭПЭЭ</v>
      </c>
      <c r="I266" s="8">
        <f>[2]Общая!V255</f>
        <v>0.64583333333333304</v>
      </c>
    </row>
    <row r="267" spans="2:9" s="3" customFormat="1" ht="94.5" customHeight="1" x14ac:dyDescent="0.25">
      <c r="B267" s="2">
        <v>253</v>
      </c>
      <c r="C267" s="5" t="str">
        <f>[2]Общая!E256</f>
        <v>ООО "Газспецтехника"</v>
      </c>
      <c r="D267" s="6" t="str">
        <f>CONCATENATE([2]Общая!G256," ",[2]Общая!H256," ",[2]Общая!I256," 
", [2]Общая!K256," ",[2]Общая!L256)</f>
        <v>Юрченко Никита Александрович 
инженер автоматизированных систем управления технологическим процессом 1-й категории 12 лет</v>
      </c>
      <c r="E267" s="7" t="str">
        <f>[2]Общая!M256</f>
        <v>внеочередная</v>
      </c>
      <c r="F267" s="7" t="str">
        <f>[2]Общая!R256</f>
        <v>III до 1000 В</v>
      </c>
      <c r="G267" s="7" t="str">
        <f>[2]Общая!N256</f>
        <v>оперативно-ремонтный персонал</v>
      </c>
      <c r="H267" s="15" t="str">
        <f>[2]Общая!S256</f>
        <v>ПТЭЭПЭЭ</v>
      </c>
      <c r="I267" s="8">
        <f>[2]Общая!V256</f>
        <v>0.64583333333333304</v>
      </c>
    </row>
    <row r="268" spans="2:9" s="3" customFormat="1" ht="94.5" customHeight="1" x14ac:dyDescent="0.25">
      <c r="B268" s="2">
        <v>254</v>
      </c>
      <c r="C268" s="5" t="str">
        <f>[2]Общая!E257</f>
        <v>ООО "ИН-ГРУП"</v>
      </c>
      <c r="D268" s="6" t="str">
        <f>CONCATENATE([2]Общая!G257," ",[2]Общая!H257," ",[2]Общая!I257," 
", [2]Общая!K257," ",[2]Общая!L257)</f>
        <v>Истомин Николай Олегович 
 генеральный директор 3</v>
      </c>
      <c r="E268" s="7" t="str">
        <f>[2]Общая!M257</f>
        <v>первичная</v>
      </c>
      <c r="F268" s="7" t="str">
        <f>[2]Общая!R257</f>
        <v>II до 1000 В</v>
      </c>
      <c r="G268" s="7" t="str">
        <f>[2]Общая!N257</f>
        <v>административно-технический персонал</v>
      </c>
      <c r="H268" s="15" t="str">
        <f>[2]Общая!S257</f>
        <v>ПТЭЭПЭЭ</v>
      </c>
      <c r="I268" s="8">
        <f>[2]Общая!V257</f>
        <v>0.64583333333333304</v>
      </c>
    </row>
    <row r="269" spans="2:9" s="3" customFormat="1" ht="119.1" customHeight="1" x14ac:dyDescent="0.25">
      <c r="B269" s="2">
        <v>255</v>
      </c>
      <c r="C269" s="5" t="str">
        <f>[2]Общая!E258</f>
        <v>ООО "Строй-Авто"</v>
      </c>
      <c r="D269" s="6" t="str">
        <f>CONCATENATE([2]Общая!G258," ",[2]Общая!H258," ",[2]Общая!I258," 
", [2]Общая!K258," ",[2]Общая!L258)</f>
        <v>Купчинский Денис Валерьевич 
генеральный директор 15 лет 7 мес.</v>
      </c>
      <c r="E269" s="7" t="str">
        <f>[2]Общая!M258</f>
        <v>первичная</v>
      </c>
      <c r="F269" s="7"/>
      <c r="G269" s="7" t="str">
        <f>[2]Общая!N258</f>
        <v>управленческий персонал</v>
      </c>
      <c r="H269" s="15" t="str">
        <f>[2]Общая!S258</f>
        <v>ПТЭТЭ</v>
      </c>
      <c r="I269" s="8">
        <f>[2]Общая!V258</f>
        <v>0.64583333333333304</v>
      </c>
    </row>
    <row r="270" spans="2:9" s="3" customFormat="1" ht="119.1" customHeight="1" x14ac:dyDescent="0.25">
      <c r="B270" s="2">
        <v>256</v>
      </c>
      <c r="C270" s="5" t="str">
        <f>[2]Общая!E259</f>
        <v>ООО "Строй-Авто"</v>
      </c>
      <c r="D270" s="6" t="str">
        <f>CONCATENATE([2]Общая!G259," ",[2]Общая!H259," ",[2]Общая!I259," 
", [2]Общая!K259," ",[2]Общая!L259)</f>
        <v>Козлянов Михаил Валентинович 
Инженер ПТО 3 года</v>
      </c>
      <c r="E270" s="7" t="str">
        <f>[2]Общая!M259</f>
        <v>первичная</v>
      </c>
      <c r="F270" s="7"/>
      <c r="G270" s="7" t="str">
        <f>[2]Общая!N259</f>
        <v>специалист</v>
      </c>
      <c r="H270" s="15" t="str">
        <f>[2]Общая!S259</f>
        <v>ПТЭТЭ</v>
      </c>
      <c r="I270" s="8">
        <f>[2]Общая!V259</f>
        <v>0.64583333333333304</v>
      </c>
    </row>
    <row r="271" spans="2:9" s="3" customFormat="1" ht="119.1" customHeight="1" x14ac:dyDescent="0.25">
      <c r="B271" s="1"/>
      <c r="C271" s="1"/>
      <c r="D271" s="11" t="s">
        <v>18</v>
      </c>
      <c r="E271" s="10"/>
      <c r="F271" s="10"/>
      <c r="G271" s="10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2026-02-26T13:24:55Z</dcterms:modified>
</cp:coreProperties>
</file>